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<sst xmlns="http://schemas.openxmlformats.org/spreadsheetml/2006/main" count="197" uniqueCount="119">
  <si>
    <t>Priebežné poradie Perfect Tour 2005-2006</t>
  </si>
  <si>
    <t>po?et zapo?ítávaných turnajov:8</t>
  </si>
  <si>
    <t>Body za umiestenie dosiahnuté v jednotlivých turnajoch</t>
  </si>
  <si>
    <t>bonusy</t>
  </si>
  <si>
    <t>body</t>
  </si>
  <si>
    <t>body za
srazené
kolky</t>
  </si>
  <si>
    <t>po-
?et
hier</t>
  </si>
  <si>
    <t>priemer</t>
  </si>
  <si>
    <t>Por.</t>
  </si>
  <si>
    <t>Meno</t>
  </si>
  <si>
    <t>Oddiel</t>
  </si>
  <si>
    <t>Koník Miroslav</t>
  </si>
  <si>
    <t>ŠK Mr.Split Bratislava</t>
  </si>
  <si>
    <t>Blažek René ml.</t>
  </si>
  <si>
    <t>BK Perfect Zvolen</t>
  </si>
  <si>
    <t>Slavkovský Martin</t>
  </si>
  <si>
    <t>Husár Marek</t>
  </si>
  <si>
    <t>Sk Lubomiro Bratislava</t>
  </si>
  <si>
    <t>Pargá? Peter</t>
  </si>
  <si>
    <t>bez oddielovej príslušnosti</t>
  </si>
  <si>
    <t>Bitto Ladislav</t>
  </si>
  <si>
    <t>Pospíšil Radek</t>
  </si>
  <si>
    <t>Minar?ík Peter</t>
  </si>
  <si>
    <t>Müller Vladimír</t>
  </si>
  <si>
    <t>neregistrovaný</t>
  </si>
  <si>
    <t>Bartišek Marián</t>
  </si>
  <si>
    <t>BC 300 Nové Zámky</t>
  </si>
  <si>
    <t>Feiner Ferdinand</t>
  </si>
  <si>
    <t>Gažová Marianna</t>
  </si>
  <si>
    <t>MLB Bratislava</t>
  </si>
  <si>
    <t>Wang Jia Hua</t>
  </si>
  <si>
    <t>Hedl Marcel</t>
  </si>
  <si>
    <t>Sladký Peter</t>
  </si>
  <si>
    <t>BK hotel Hradná brána Bratislava</t>
  </si>
  <si>
    <t>Bikár Mikuláš</t>
  </si>
  <si>
    <t>Bikár Peter</t>
  </si>
  <si>
    <t>Blažeková Michaela</t>
  </si>
  <si>
    <t>?arská Petra</t>
  </si>
  <si>
    <t>Galba Pavol</t>
  </si>
  <si>
    <t>Petras Ján</t>
  </si>
  <si>
    <t>Laguna BK Spišská N. Ves</t>
  </si>
  <si>
    <t>Ondricha Miroslav</t>
  </si>
  <si>
    <t>BK Žilina</t>
  </si>
  <si>
    <t>Frunyo Ladislav</t>
  </si>
  <si>
    <t>Dho Duke</t>
  </si>
  <si>
    <t>Kala Rostislav</t>
  </si>
  <si>
    <t>Kwong S.H.</t>
  </si>
  <si>
    <t>Áresta Peter</t>
  </si>
  <si>
    <t>Gajdá? Matej</t>
  </si>
  <si>
    <t>Blažek René st.</t>
  </si>
  <si>
    <t>Viskupi? Jozef</t>
  </si>
  <si>
    <t>ŠK Galaxy bowling Trnava</t>
  </si>
  <si>
    <t>Pospíšilová Daša</t>
  </si>
  <si>
    <t>Pindurová Jana</t>
  </si>
  <si>
    <t>neregistrovaná</t>
  </si>
  <si>
    <t>Surovec Juraj</t>
  </si>
  <si>
    <t>Fel?ír Jaroslav</t>
  </si>
  <si>
    <t>Orálek Martin</t>
  </si>
  <si>
    <t>Mikula Martin</t>
  </si>
  <si>
    <t>Šeben Ondrej</t>
  </si>
  <si>
    <t>Homola Michal</t>
  </si>
  <si>
    <t>Jánošík Milan</t>
  </si>
  <si>
    <t>?arský Jozef</t>
  </si>
  <si>
    <t>Kup?ák Jozef</t>
  </si>
  <si>
    <t>Sedlá?ková Tamara, RNDr.</t>
  </si>
  <si>
    <t>Kojnok Milan, Ing.</t>
  </si>
  <si>
    <t>BK Viliams Komárno</t>
  </si>
  <si>
    <t>Lehota Ján</t>
  </si>
  <si>
    <t>Košík Roman</t>
  </si>
  <si>
    <t>Sopko Pavol-jun.</t>
  </si>
  <si>
    <t>?epregi Milan</t>
  </si>
  <si>
    <t>Vrablec Peter</t>
  </si>
  <si>
    <t>Hufka Martin</t>
  </si>
  <si>
    <t>Bilík Petr</t>
  </si>
  <si>
    <t>Vidlár Karol</t>
  </si>
  <si>
    <t>Ivanová Xénia</t>
  </si>
  <si>
    <t>Šturdík Jozef</t>
  </si>
  <si>
    <t>Kraj?ovi? Branislav</t>
  </si>
  <si>
    <t>Repa Marián</t>
  </si>
  <si>
    <t>Sabo Maroš</t>
  </si>
  <si>
    <t>BK Dúbravka Bratislava</t>
  </si>
  <si>
    <t>Turan Ondrej</t>
  </si>
  <si>
    <t>Hrabinský Ivan</t>
  </si>
  <si>
    <t>Kojnok Milan</t>
  </si>
  <si>
    <t>Packa Jaroslav</t>
  </si>
  <si>
    <t>Korbaš ?ubomír</t>
  </si>
  <si>
    <t>Sevelda Andreas</t>
  </si>
  <si>
    <t>Sevelda Alex</t>
  </si>
  <si>
    <t>Harvánek Jaroslav</t>
  </si>
  <si>
    <t>Kozár Marián</t>
  </si>
  <si>
    <t>Fo?ko Matej jun.</t>
  </si>
  <si>
    <t>Hudec Ján</t>
  </si>
  <si>
    <t>Franc Jaroslav</t>
  </si>
  <si>
    <t>Bajnok Igor</t>
  </si>
  <si>
    <t>Juri?kovi?  Milan</t>
  </si>
  <si>
    <t>Ková? Július</t>
  </si>
  <si>
    <t>Sopko Peter ml.</t>
  </si>
  <si>
    <t>Vaško Jozef</t>
  </si>
  <si>
    <t>Gažo Juraj</t>
  </si>
  <si>
    <t>Valovi? Šimon</t>
  </si>
  <si>
    <t>Meliško Martin</t>
  </si>
  <si>
    <t>Palágyi Peter</t>
  </si>
  <si>
    <t>Ujkaševi? Stanislav</t>
  </si>
  <si>
    <t>Vrbová Dana</t>
  </si>
  <si>
    <t>Remek Peter</t>
  </si>
  <si>
    <t>Sopko Pavol</t>
  </si>
  <si>
    <t>Fo?ko Michal</t>
  </si>
  <si>
    <t>?eška Lubomír</t>
  </si>
  <si>
    <t>Chovancová Jana Mgr.</t>
  </si>
  <si>
    <t>Osúch Adam</t>
  </si>
  <si>
    <t>Stowaserová Vanda</t>
  </si>
  <si>
    <t>neregistrovaná - z</t>
  </si>
  <si>
    <t>Stowasserová Vanda</t>
  </si>
  <si>
    <t>Juri?kovi? Milan</t>
  </si>
  <si>
    <t>Šebenová Mariana</t>
  </si>
  <si>
    <t>Karelová Erika</t>
  </si>
  <si>
    <t>Sedlá?ková Tamara</t>
  </si>
  <si>
    <t>Bozsoky Monika</t>
  </si>
  <si>
    <t>Vandák Peter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</si>
</sst>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00"/>
    <numFmt numFmtId="165" formatCode="&quot;po?et zapo?ítávaných turnaj? : &quot;0"/>
    <numFmt numFmtId="166" formatCode="&quot;po?et zapo?ítávaných turnaj? : &quot;0&quot; +  dvanáctý turnaj&quot;"/>
    <numFmt numFmtId="167" formatCode="0\.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5" fillId="2" borderId="1" xfId="19" applyFont="1" applyFill="1" applyBorder="1" applyAlignment="1" applyProtection="1">
      <alignment horizontal="center" vertical="center"/>
      <protection hidden="1"/>
    </xf>
    <xf numFmtId="0" fontId="5" fillId="2" borderId="2" xfId="19" applyFont="1" applyFill="1" applyBorder="1" applyAlignment="1" applyProtection="1">
      <alignment horizontal="center" vertical="center"/>
      <protection hidden="1"/>
    </xf>
    <xf numFmtId="0" fontId="5" fillId="2" borderId="3" xfId="19" applyFont="1" applyFill="1" applyBorder="1" applyAlignment="1" applyProtection="1">
      <alignment horizontal="center" vertical="center"/>
      <protection hidden="1"/>
    </xf>
    <xf numFmtId="2" fontId="5" fillId="2" borderId="4" xfId="19" applyNumberFormat="1" applyFont="1" applyFill="1" applyBorder="1" applyAlignment="1" applyProtection="1">
      <alignment horizontal="center" vertical="center"/>
      <protection hidden="1"/>
    </xf>
    <xf numFmtId="0" fontId="6" fillId="0" borderId="5" xfId="19" applyFont="1" applyFill="1" applyBorder="1" applyProtection="1">
      <alignment/>
      <protection hidden="1"/>
    </xf>
    <xf numFmtId="164" fontId="7" fillId="0" borderId="6" xfId="19" applyNumberFormat="1" applyFont="1" applyFill="1" applyBorder="1" applyProtection="1">
      <alignment/>
      <protection hidden="1"/>
    </xf>
    <xf numFmtId="0" fontId="6" fillId="0" borderId="0" xfId="19" applyFont="1" applyFill="1" applyBorder="1" applyProtection="1">
      <alignment/>
      <protection hidden="1"/>
    </xf>
    <xf numFmtId="2" fontId="6" fillId="0" borderId="7" xfId="19" applyNumberFormat="1" applyFont="1" applyFill="1" applyBorder="1" applyProtection="1">
      <alignment/>
      <protection hidden="1"/>
    </xf>
    <xf numFmtId="165" fontId="8" fillId="3" borderId="8" xfId="19" applyNumberFormat="1" applyFont="1" applyFill="1" applyBorder="1" applyAlignment="1" applyProtection="1">
      <alignment horizontal="center" vertical="center"/>
      <protection hidden="1"/>
    </xf>
    <xf numFmtId="166" fontId="8" fillId="3" borderId="9" xfId="19" applyNumberFormat="1" applyFont="1" applyFill="1" applyBorder="1" applyAlignment="1" applyProtection="1">
      <alignment horizontal="center"/>
      <protection hidden="1"/>
    </xf>
    <xf numFmtId="166" fontId="8" fillId="3" borderId="10" xfId="19" applyNumberFormat="1" applyFont="1" applyFill="1" applyBorder="1" applyAlignment="1" applyProtection="1">
      <alignment horizontal="center"/>
      <protection hidden="1"/>
    </xf>
    <xf numFmtId="0" fontId="6" fillId="0" borderId="11" xfId="19" applyFont="1" applyFill="1" applyBorder="1" applyAlignment="1" applyProtection="1">
      <alignment horizontal="center" vertical="center"/>
      <protection hidden="1"/>
    </xf>
    <xf numFmtId="0" fontId="6" fillId="0" borderId="12" xfId="19" applyFont="1" applyFill="1" applyBorder="1" applyAlignment="1" applyProtection="1">
      <alignment horizontal="center" vertical="center"/>
      <protection hidden="1"/>
    </xf>
    <xf numFmtId="0" fontId="6" fillId="0" borderId="13" xfId="19" applyFont="1" applyFill="1" applyBorder="1" applyAlignment="1" applyProtection="1">
      <alignment horizontal="center" vertical="center" textRotation="90"/>
      <protection hidden="1"/>
    </xf>
    <xf numFmtId="0" fontId="6" fillId="0" borderId="14" xfId="19" applyFont="1" applyFill="1" applyBorder="1" applyAlignment="1" applyProtection="1">
      <alignment horizontal="center"/>
      <protection hidden="1"/>
    </xf>
    <xf numFmtId="0" fontId="6" fillId="0" borderId="15" xfId="19" applyFont="1" applyFill="1" applyBorder="1" applyAlignment="1" applyProtection="1">
      <alignment horizontal="center" wrapText="1"/>
      <protection hidden="1"/>
    </xf>
    <xf numFmtId="2" fontId="6" fillId="0" borderId="15" xfId="19" applyNumberFormat="1" applyFont="1" applyFill="1" applyBorder="1" applyAlignment="1" applyProtection="1">
      <alignment horizontal="center" wrapText="1"/>
      <protection hidden="1"/>
    </xf>
    <xf numFmtId="2" fontId="6" fillId="0" borderId="16" xfId="19" applyNumberFormat="1" applyFont="1" applyFill="1" applyBorder="1" applyAlignment="1" applyProtection="1">
      <alignment horizontal="center"/>
      <protection hidden="1"/>
    </xf>
    <xf numFmtId="0" fontId="6" fillId="0" borderId="17" xfId="19" applyFont="1" applyFill="1" applyBorder="1" applyAlignment="1" applyProtection="1">
      <alignment horizontal="center"/>
      <protection hidden="1"/>
    </xf>
    <xf numFmtId="0" fontId="6" fillId="0" borderId="18" xfId="19" applyFont="1" applyFill="1" applyBorder="1" applyAlignment="1" applyProtection="1">
      <alignment horizontal="center"/>
      <protection hidden="1"/>
    </xf>
    <xf numFmtId="0" fontId="6" fillId="0" borderId="19" xfId="19" applyFont="1" applyFill="1" applyBorder="1" applyAlignment="1" applyProtection="1">
      <alignment horizontal="center"/>
      <protection hidden="1"/>
    </xf>
    <xf numFmtId="0" fontId="6" fillId="0" borderId="20" xfId="19" applyFont="1" applyFill="1" applyBorder="1" applyAlignment="1" applyProtection="1">
      <alignment horizontal="center"/>
      <protection hidden="1"/>
    </xf>
    <xf numFmtId="0" fontId="6" fillId="0" borderId="21" xfId="19" applyFont="1" applyFill="1" applyBorder="1" applyAlignment="1" applyProtection="1">
      <alignment horizontal="center"/>
      <protection hidden="1"/>
    </xf>
    <xf numFmtId="0" fontId="4" fillId="0" borderId="19" xfId="19" applyBorder="1" applyAlignment="1" applyProtection="1">
      <alignment textRotation="90"/>
      <protection hidden="1"/>
    </xf>
    <xf numFmtId="0" fontId="4" fillId="0" borderId="18" xfId="19" applyBorder="1" applyAlignment="1" applyProtection="1">
      <alignment/>
      <protection hidden="1"/>
    </xf>
    <xf numFmtId="0" fontId="4" fillId="0" borderId="20" xfId="19" applyBorder="1" applyAlignment="1" applyProtection="1">
      <alignment/>
      <protection hidden="1"/>
    </xf>
    <xf numFmtId="0" fontId="4" fillId="0" borderId="22" xfId="19" applyBorder="1" applyAlignment="1" applyProtection="1">
      <alignment/>
      <protection hidden="1"/>
    </xf>
    <xf numFmtId="0" fontId="9" fillId="0" borderId="23" xfId="19" applyFont="1" applyFill="1" applyBorder="1" applyAlignment="1" applyProtection="1">
      <alignment horizontal="right"/>
      <protection hidden="1"/>
    </xf>
    <xf numFmtId="0" fontId="6" fillId="0" borderId="23" xfId="19" applyFont="1" applyFill="1" applyBorder="1" applyAlignment="1" applyProtection="1">
      <alignment horizontal="right"/>
      <protection hidden="1"/>
    </xf>
    <xf numFmtId="3" fontId="6" fillId="0" borderId="23" xfId="19" applyNumberFormat="1" applyFont="1" applyFill="1" applyBorder="1" applyAlignment="1" applyProtection="1">
      <alignment wrapText="1"/>
      <protection hidden="1"/>
    </xf>
    <xf numFmtId="0" fontId="6" fillId="0" borderId="23" xfId="19" applyFont="1" applyFill="1" applyBorder="1" applyAlignment="1" applyProtection="1">
      <alignment wrapText="1"/>
      <protection hidden="1"/>
    </xf>
    <xf numFmtId="2" fontId="6" fillId="0" borderId="24" xfId="19" applyNumberFormat="1" applyFont="1" applyFill="1" applyBorder="1" applyAlignment="1" applyProtection="1">
      <alignment/>
      <protection hidden="1" locked="0"/>
    </xf>
    <xf numFmtId="167" fontId="6" fillId="0" borderId="25" xfId="19" applyNumberFormat="1" applyFont="1" applyFill="1" applyBorder="1" applyAlignment="1" applyProtection="1">
      <alignment/>
      <protection hidden="1"/>
    </xf>
    <xf numFmtId="0" fontId="6" fillId="0" borderId="26" xfId="19" applyFont="1" applyFill="1" applyBorder="1" applyProtection="1">
      <alignment/>
      <protection hidden="1"/>
    </xf>
    <xf numFmtId="0" fontId="6" fillId="0" borderId="27" xfId="19" applyFont="1" applyFill="1" applyBorder="1" applyProtection="1">
      <alignment/>
      <protection hidden="1"/>
    </xf>
    <xf numFmtId="0" fontId="9" fillId="0" borderId="26" xfId="19" applyFont="1" applyFill="1" applyBorder="1" applyAlignment="1" applyProtection="1">
      <alignment horizontal="right"/>
      <protection hidden="1"/>
    </xf>
    <xf numFmtId="0" fontId="6" fillId="3" borderId="26" xfId="19" applyFont="1" applyFill="1" applyBorder="1" applyAlignment="1" applyProtection="1">
      <alignment/>
      <protection hidden="1"/>
    </xf>
    <xf numFmtId="0" fontId="9" fillId="0" borderId="26" xfId="19" applyFont="1" applyFill="1" applyBorder="1" applyProtection="1">
      <alignment/>
      <protection hidden="1"/>
    </xf>
    <xf numFmtId="0" fontId="9" fillId="0" borderId="23" xfId="19" applyFont="1" applyFill="1" applyBorder="1" applyProtection="1">
      <alignment/>
      <protection hidden="1"/>
    </xf>
    <xf numFmtId="0" fontId="6" fillId="0" borderId="23" xfId="19" applyFont="1" applyFill="1" applyBorder="1" applyProtection="1">
      <alignment/>
      <protection hidden="1"/>
    </xf>
    <xf numFmtId="0" fontId="6" fillId="3" borderId="26" xfId="19" applyFont="1" applyFill="1" applyBorder="1" applyProtection="1">
      <alignment/>
      <protection hidden="1"/>
    </xf>
    <xf numFmtId="3" fontId="6" fillId="0" borderId="23" xfId="19" applyNumberFormat="1" applyFont="1" applyFill="1" applyBorder="1" applyProtection="1">
      <alignment/>
      <protection hidden="1"/>
    </xf>
    <xf numFmtId="2" fontId="6" fillId="0" borderId="24" xfId="19" applyNumberFormat="1" applyFont="1" applyFill="1" applyBorder="1" applyProtection="1">
      <alignment/>
      <protection hidden="1" locked="0"/>
    </xf>
    <xf numFmtId="167" fontId="6" fillId="0" borderId="28" xfId="19" applyNumberFormat="1" applyFont="1" applyFill="1" applyBorder="1" applyAlignment="1" applyProtection="1">
      <alignment/>
      <protection hidden="1"/>
    </xf>
    <xf numFmtId="0" fontId="6" fillId="0" borderId="29" xfId="19" applyFont="1" applyFill="1" applyBorder="1" applyProtection="1">
      <alignment/>
      <protection hidden="1"/>
    </xf>
    <xf numFmtId="0" fontId="6" fillId="0" borderId="30" xfId="19" applyFont="1" applyFill="1" applyBorder="1" applyProtection="1">
      <alignment/>
      <protection hidden="1"/>
    </xf>
    <xf numFmtId="0" fontId="9" fillId="0" borderId="29" xfId="19" applyFont="1" applyFill="1" applyBorder="1" applyAlignment="1" applyProtection="1">
      <alignment horizontal="right"/>
      <protection hidden="1"/>
    </xf>
    <xf numFmtId="0" fontId="9" fillId="0" borderId="31" xfId="19" applyFont="1" applyFill="1" applyBorder="1" applyAlignment="1" applyProtection="1">
      <alignment horizontal="right"/>
      <protection hidden="1"/>
    </xf>
    <xf numFmtId="0" fontId="6" fillId="0" borderId="31" xfId="19" applyFont="1" applyFill="1" applyBorder="1" applyAlignment="1" applyProtection="1">
      <alignment horizontal="right"/>
      <protection hidden="1"/>
    </xf>
    <xf numFmtId="0" fontId="6" fillId="3" borderId="29" xfId="19" applyFont="1" applyFill="1" applyBorder="1" applyAlignment="1" applyProtection="1">
      <alignment/>
      <protection hidden="1"/>
    </xf>
    <xf numFmtId="3" fontId="6" fillId="0" borderId="31" xfId="19" applyNumberFormat="1" applyFont="1" applyFill="1" applyBorder="1" applyAlignment="1" applyProtection="1">
      <alignment wrapText="1"/>
      <protection hidden="1"/>
    </xf>
    <xf numFmtId="0" fontId="6" fillId="0" borderId="31" xfId="19" applyFont="1" applyFill="1" applyBorder="1" applyAlignment="1" applyProtection="1">
      <alignment wrapText="1"/>
      <protection hidden="1"/>
    </xf>
    <xf numFmtId="2" fontId="6" fillId="0" borderId="32" xfId="19" applyNumberFormat="1" applyFont="1" applyFill="1" applyBorder="1" applyAlignment="1" applyProtection="1">
      <alignment/>
      <protection hidden="1" locked="0"/>
    </xf>
    <xf numFmtId="167" fontId="6" fillId="0" borderId="33" xfId="19" applyNumberFormat="1" applyFont="1" applyFill="1" applyBorder="1" applyAlignment="1" applyProtection="1">
      <alignment/>
      <protection hidden="1"/>
    </xf>
    <xf numFmtId="0" fontId="6" fillId="0" borderId="34" xfId="19" applyFont="1" applyFill="1" applyBorder="1" applyProtection="1">
      <alignment/>
      <protection hidden="1"/>
    </xf>
    <xf numFmtId="0" fontId="6" fillId="0" borderId="35" xfId="19" applyFont="1" applyFill="1" applyBorder="1" applyProtection="1">
      <alignment/>
      <protection hidden="1"/>
    </xf>
    <xf numFmtId="0" fontId="9" fillId="0" borderId="34" xfId="19" applyFont="1" applyFill="1" applyBorder="1" applyAlignment="1" applyProtection="1">
      <alignment horizontal="right"/>
      <protection hidden="1"/>
    </xf>
    <xf numFmtId="0" fontId="9" fillId="0" borderId="36" xfId="19" applyFont="1" applyFill="1" applyBorder="1" applyAlignment="1" applyProtection="1">
      <alignment horizontal="right"/>
      <protection hidden="1"/>
    </xf>
    <xf numFmtId="0" fontId="6" fillId="0" borderId="36" xfId="19" applyFont="1" applyFill="1" applyBorder="1" applyAlignment="1" applyProtection="1">
      <alignment horizontal="right"/>
      <protection hidden="1"/>
    </xf>
    <xf numFmtId="0" fontId="6" fillId="3" borderId="34" xfId="19" applyFont="1" applyFill="1" applyBorder="1" applyAlignment="1" applyProtection="1">
      <alignment/>
      <protection hidden="1"/>
    </xf>
    <xf numFmtId="3" fontId="6" fillId="0" borderId="36" xfId="19" applyNumberFormat="1" applyFont="1" applyFill="1" applyBorder="1" applyAlignment="1" applyProtection="1">
      <alignment wrapText="1"/>
      <protection hidden="1"/>
    </xf>
    <xf numFmtId="0" fontId="6" fillId="0" borderId="36" xfId="19" applyFont="1" applyFill="1" applyBorder="1" applyAlignment="1" applyProtection="1">
      <alignment wrapText="1"/>
      <protection hidden="1"/>
    </xf>
    <xf numFmtId="2" fontId="6" fillId="0" borderId="37" xfId="19" applyNumberFormat="1" applyFont="1" applyFill="1" applyBorder="1" applyAlignment="1" applyProtection="1">
      <alignment/>
      <protection hidden="1" locked="0"/>
    </xf>
    <xf numFmtId="167" fontId="6" fillId="4" borderId="38" xfId="19" applyNumberFormat="1" applyFont="1" applyFill="1" applyBorder="1" applyAlignment="1" applyProtection="1">
      <alignment/>
      <protection hidden="1"/>
    </xf>
    <xf numFmtId="0" fontId="6" fillId="4" borderId="39" xfId="19" applyFont="1" applyFill="1" applyBorder="1" applyProtection="1">
      <alignment/>
      <protection hidden="1"/>
    </xf>
    <xf numFmtId="0" fontId="6" fillId="4" borderId="40" xfId="19" applyFont="1" applyFill="1" applyBorder="1" applyProtection="1">
      <alignment/>
      <protection hidden="1"/>
    </xf>
    <xf numFmtId="0" fontId="9" fillId="4" borderId="39" xfId="19" applyFont="1" applyFill="1" applyBorder="1" applyAlignment="1" applyProtection="1">
      <alignment horizontal="right"/>
      <protection hidden="1"/>
    </xf>
    <xf numFmtId="0" fontId="9" fillId="4" borderId="23" xfId="19" applyFont="1" applyFill="1" applyBorder="1" applyAlignment="1" applyProtection="1">
      <alignment horizontal="right"/>
      <protection hidden="1"/>
    </xf>
    <xf numFmtId="0" fontId="6" fillId="4" borderId="23" xfId="19" applyFont="1" applyFill="1" applyBorder="1" applyAlignment="1" applyProtection="1">
      <alignment horizontal="right"/>
      <protection hidden="1"/>
    </xf>
    <xf numFmtId="0" fontId="6" fillId="5" borderId="39" xfId="19" applyFont="1" applyFill="1" applyBorder="1" applyAlignment="1" applyProtection="1">
      <alignment/>
      <protection hidden="1"/>
    </xf>
    <xf numFmtId="3" fontId="6" fillId="4" borderId="23" xfId="19" applyNumberFormat="1" applyFont="1" applyFill="1" applyBorder="1" applyAlignment="1" applyProtection="1">
      <alignment wrapText="1"/>
      <protection hidden="1"/>
    </xf>
    <xf numFmtId="0" fontId="6" fillId="4" borderId="23" xfId="19" applyFont="1" applyFill="1" applyBorder="1" applyAlignment="1" applyProtection="1">
      <alignment wrapText="1"/>
      <protection hidden="1"/>
    </xf>
    <xf numFmtId="2" fontId="6" fillId="4" borderId="24" xfId="19" applyNumberFormat="1" applyFont="1" applyFill="1" applyBorder="1" applyAlignment="1" applyProtection="1">
      <alignment/>
      <protection hidden="1" locked="0"/>
    </xf>
    <xf numFmtId="167" fontId="6" fillId="4" borderId="25" xfId="19" applyNumberFormat="1" applyFont="1" applyFill="1" applyBorder="1" applyAlignment="1" applyProtection="1">
      <alignment/>
      <protection hidden="1"/>
    </xf>
    <xf numFmtId="0" fontId="6" fillId="4" borderId="26" xfId="19" applyFont="1" applyFill="1" applyBorder="1" applyProtection="1">
      <alignment/>
      <protection hidden="1"/>
    </xf>
    <xf numFmtId="0" fontId="6" fillId="4" borderId="27" xfId="19" applyFont="1" applyFill="1" applyBorder="1" applyProtection="1">
      <alignment/>
      <protection hidden="1"/>
    </xf>
    <xf numFmtId="0" fontId="9" fillId="4" borderId="26" xfId="19" applyFont="1" applyFill="1" applyBorder="1" applyAlignment="1" applyProtection="1">
      <alignment horizontal="right"/>
      <protection hidden="1"/>
    </xf>
    <xf numFmtId="0" fontId="6" fillId="5" borderId="26" xfId="19" applyFont="1" applyFill="1" applyBorder="1" applyAlignment="1" applyProtection="1">
      <alignment/>
      <protection hidden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e_vyslMBCkvete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66699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1">
      <selection activeCell="H74" sqref="H7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26.140625" style="0" customWidth="1"/>
    <col min="4" max="17" width="5.28125" style="0" customWidth="1"/>
    <col min="18" max="18" width="9.8515625" style="0" customWidth="1"/>
    <col min="19" max="19" width="5.57421875" style="0" customWidth="1"/>
    <col min="20" max="20" width="7.8515625" style="0" customWidth="1"/>
    <col min="21" max="16384" width="11.57421875" style="0" customWidth="1"/>
  </cols>
  <sheetData>
    <row r="1" spans="1:20" ht="26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6.5" customHeight="1">
      <c r="A3" s="9" t="s">
        <v>1</v>
      </c>
      <c r="B3" s="10"/>
      <c r="C3" s="11"/>
      <c r="D3" s="12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3</v>
      </c>
      <c r="Q3" s="15" t="s">
        <v>4</v>
      </c>
      <c r="R3" s="16" t="s">
        <v>5</v>
      </c>
      <c r="S3" s="17" t="s">
        <v>6</v>
      </c>
      <c r="T3" s="18" t="s">
        <v>7</v>
      </c>
    </row>
    <row r="4" spans="1:20" ht="18" customHeight="1">
      <c r="A4" s="19" t="s">
        <v>8</v>
      </c>
      <c r="B4" s="20" t="s">
        <v>9</v>
      </c>
      <c r="C4" s="21" t="s">
        <v>10</v>
      </c>
      <c r="D4" s="20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3">
        <v>12</v>
      </c>
      <c r="P4" s="24"/>
      <c r="Q4" s="25"/>
      <c r="R4" s="26"/>
      <c r="S4" s="26"/>
      <c r="T4" s="27"/>
    </row>
    <row r="5" spans="1:20" ht="12.75">
      <c r="A5" s="64">
        <v>1</v>
      </c>
      <c r="B5" s="65" t="s">
        <v>11</v>
      </c>
      <c r="C5" s="66" t="s">
        <v>12</v>
      </c>
      <c r="D5" s="67">
        <v>50</v>
      </c>
      <c r="E5" s="68">
        <v>35</v>
      </c>
      <c r="F5" s="68"/>
      <c r="G5" s="68"/>
      <c r="H5" s="68"/>
      <c r="I5" s="68"/>
      <c r="J5" s="68"/>
      <c r="K5" s="68"/>
      <c r="L5" s="69"/>
      <c r="M5" s="69"/>
      <c r="N5" s="69"/>
      <c r="O5" s="69"/>
      <c r="P5" s="66">
        <v>13</v>
      </c>
      <c r="Q5" s="70">
        <v>98</v>
      </c>
      <c r="R5" s="71">
        <v>3782</v>
      </c>
      <c r="S5" s="72">
        <v>19</v>
      </c>
      <c r="T5" s="73">
        <f aca="true" t="shared" si="0" ref="T5:T36">IF(S5&lt;&gt;0,R5/S5,"")</f>
        <v>199.05263157894737</v>
      </c>
    </row>
    <row r="6" spans="1:20" ht="12.75">
      <c r="A6" s="33">
        <v>2</v>
      </c>
      <c r="B6" s="34" t="s">
        <v>13</v>
      </c>
      <c r="C6" s="35" t="s">
        <v>14</v>
      </c>
      <c r="D6" s="36">
        <v>15</v>
      </c>
      <c r="E6" s="28">
        <v>50</v>
      </c>
      <c r="F6" s="28"/>
      <c r="G6" s="28"/>
      <c r="H6" s="28"/>
      <c r="I6" s="28"/>
      <c r="J6" s="28"/>
      <c r="K6" s="28"/>
      <c r="L6" s="29"/>
      <c r="M6" s="29"/>
      <c r="N6" s="29"/>
      <c r="O6" s="29"/>
      <c r="P6" s="35">
        <v>17</v>
      </c>
      <c r="Q6" s="37">
        <v>82</v>
      </c>
      <c r="R6" s="30">
        <v>3692</v>
      </c>
      <c r="S6" s="31">
        <v>19</v>
      </c>
      <c r="T6" s="32">
        <f t="shared" si="0"/>
        <v>194.31578947368422</v>
      </c>
    </row>
    <row r="7" spans="1:20" ht="12.75">
      <c r="A7" s="33">
        <v>3</v>
      </c>
      <c r="B7" s="34" t="s">
        <v>15</v>
      </c>
      <c r="C7" s="35" t="s">
        <v>14</v>
      </c>
      <c r="D7" s="38">
        <v>40</v>
      </c>
      <c r="E7" s="39">
        <v>23</v>
      </c>
      <c r="F7" s="39"/>
      <c r="G7" s="39"/>
      <c r="H7" s="39"/>
      <c r="I7" s="39"/>
      <c r="J7" s="39"/>
      <c r="K7" s="39"/>
      <c r="L7" s="40"/>
      <c r="M7" s="40"/>
      <c r="N7" s="40"/>
      <c r="O7" s="40"/>
      <c r="P7" s="35">
        <v>11</v>
      </c>
      <c r="Q7" s="41">
        <v>74</v>
      </c>
      <c r="R7" s="42">
        <v>3644</v>
      </c>
      <c r="S7" s="40">
        <v>19</v>
      </c>
      <c r="T7" s="43">
        <f t="shared" si="0"/>
        <v>191.78947368421052</v>
      </c>
    </row>
    <row r="8" spans="1:20" ht="12.75">
      <c r="A8" s="33">
        <v>4</v>
      </c>
      <c r="B8" s="34" t="s">
        <v>16</v>
      </c>
      <c r="C8" s="35" t="s">
        <v>17</v>
      </c>
      <c r="D8" s="36">
        <v>21</v>
      </c>
      <c r="E8" s="28">
        <v>40</v>
      </c>
      <c r="F8" s="28"/>
      <c r="G8" s="28"/>
      <c r="H8" s="28"/>
      <c r="I8" s="28"/>
      <c r="J8" s="28"/>
      <c r="K8" s="28"/>
      <c r="L8" s="29"/>
      <c r="M8" s="29"/>
      <c r="N8" s="29"/>
      <c r="O8" s="29"/>
      <c r="P8" s="35">
        <v>11</v>
      </c>
      <c r="Q8" s="37">
        <v>72</v>
      </c>
      <c r="R8" s="30">
        <v>3766</v>
      </c>
      <c r="S8" s="31">
        <v>19</v>
      </c>
      <c r="T8" s="32">
        <f t="shared" si="0"/>
        <v>198.21052631578948</v>
      </c>
    </row>
    <row r="9" spans="1:20" ht="12.75">
      <c r="A9" s="33">
        <v>5</v>
      </c>
      <c r="B9" s="34" t="s">
        <v>18</v>
      </c>
      <c r="C9" s="35" t="s">
        <v>19</v>
      </c>
      <c r="D9" s="36">
        <v>25</v>
      </c>
      <c r="E9" s="28">
        <v>30</v>
      </c>
      <c r="F9" s="28"/>
      <c r="G9" s="28"/>
      <c r="H9" s="28"/>
      <c r="I9" s="28"/>
      <c r="J9" s="28"/>
      <c r="K9" s="28"/>
      <c r="L9" s="29"/>
      <c r="M9" s="29"/>
      <c r="N9" s="29"/>
      <c r="O9" s="29"/>
      <c r="P9" s="35">
        <v>7</v>
      </c>
      <c r="Q9" s="37">
        <v>62</v>
      </c>
      <c r="R9" s="30">
        <v>3707</v>
      </c>
      <c r="S9" s="31">
        <v>19</v>
      </c>
      <c r="T9" s="32">
        <f t="shared" si="0"/>
        <v>195.10526315789474</v>
      </c>
    </row>
    <row r="10" spans="1:20" ht="12.75">
      <c r="A10" s="33">
        <v>6</v>
      </c>
      <c r="B10" s="34" t="s">
        <v>20</v>
      </c>
      <c r="C10" s="35" t="s">
        <v>17</v>
      </c>
      <c r="D10" s="36">
        <v>15</v>
      </c>
      <c r="E10" s="28">
        <v>24</v>
      </c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35">
        <v>18</v>
      </c>
      <c r="Q10" s="37">
        <v>57</v>
      </c>
      <c r="R10" s="30">
        <v>3701</v>
      </c>
      <c r="S10" s="31">
        <v>19</v>
      </c>
      <c r="T10" s="32">
        <f t="shared" si="0"/>
        <v>194.78947368421052</v>
      </c>
    </row>
    <row r="11" spans="1:20" ht="12.75">
      <c r="A11" s="33">
        <v>7</v>
      </c>
      <c r="B11" s="34" t="s">
        <v>21</v>
      </c>
      <c r="C11" s="35" t="s">
        <v>14</v>
      </c>
      <c r="D11" s="36">
        <v>24</v>
      </c>
      <c r="E11" s="28">
        <v>14</v>
      </c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35">
        <v>5</v>
      </c>
      <c r="Q11" s="37">
        <v>43</v>
      </c>
      <c r="R11" s="30">
        <v>3577</v>
      </c>
      <c r="S11" s="31">
        <v>19</v>
      </c>
      <c r="T11" s="32">
        <f t="shared" si="0"/>
        <v>188.26315789473685</v>
      </c>
    </row>
    <row r="12" spans="1:20" ht="12.75">
      <c r="A12" s="33">
        <v>8</v>
      </c>
      <c r="B12" s="34" t="s">
        <v>22</v>
      </c>
      <c r="C12" s="35" t="s">
        <v>19</v>
      </c>
      <c r="D12" s="38">
        <v>35</v>
      </c>
      <c r="E12" s="39">
        <v>4</v>
      </c>
      <c r="F12" s="39"/>
      <c r="G12" s="39"/>
      <c r="H12" s="39"/>
      <c r="I12" s="39"/>
      <c r="J12" s="39"/>
      <c r="K12" s="39"/>
      <c r="L12" s="40"/>
      <c r="M12" s="40"/>
      <c r="N12" s="40"/>
      <c r="O12" s="40"/>
      <c r="P12" s="35">
        <v>4</v>
      </c>
      <c r="Q12" s="41">
        <v>43</v>
      </c>
      <c r="R12" s="42">
        <v>2835</v>
      </c>
      <c r="S12" s="40">
        <v>15</v>
      </c>
      <c r="T12" s="43">
        <f t="shared" si="0"/>
        <v>189</v>
      </c>
    </row>
    <row r="13" spans="1:20" ht="12.75">
      <c r="A13" s="33">
        <v>9</v>
      </c>
      <c r="B13" s="34" t="s">
        <v>23</v>
      </c>
      <c r="C13" s="35" t="s">
        <v>24</v>
      </c>
      <c r="D13" s="36">
        <v>30</v>
      </c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35">
        <v>4</v>
      </c>
      <c r="Q13" s="37">
        <v>34</v>
      </c>
      <c r="R13" s="30">
        <v>1686</v>
      </c>
      <c r="S13" s="31">
        <v>9</v>
      </c>
      <c r="T13" s="32">
        <f t="shared" si="0"/>
        <v>187.33333333333334</v>
      </c>
    </row>
    <row r="14" spans="1:20" ht="12.75">
      <c r="A14" s="33">
        <v>10</v>
      </c>
      <c r="B14" s="34" t="s">
        <v>25</v>
      </c>
      <c r="C14" s="35" t="s">
        <v>26</v>
      </c>
      <c r="D14" s="36">
        <v>8</v>
      </c>
      <c r="E14" s="28">
        <v>22</v>
      </c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35">
        <v>3</v>
      </c>
      <c r="Q14" s="37">
        <v>33</v>
      </c>
      <c r="R14" s="30">
        <v>2932</v>
      </c>
      <c r="S14" s="31">
        <v>16</v>
      </c>
      <c r="T14" s="32">
        <f t="shared" si="0"/>
        <v>183.25</v>
      </c>
    </row>
    <row r="15" spans="1:20" ht="12.75">
      <c r="A15" s="33">
        <v>11</v>
      </c>
      <c r="B15" s="34" t="s">
        <v>27</v>
      </c>
      <c r="C15" s="35" t="s">
        <v>24</v>
      </c>
      <c r="D15" s="36"/>
      <c r="E15" s="28">
        <v>25</v>
      </c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35">
        <v>6</v>
      </c>
      <c r="Q15" s="37">
        <v>31</v>
      </c>
      <c r="R15" s="30">
        <v>1977</v>
      </c>
      <c r="S15" s="31">
        <v>10</v>
      </c>
      <c r="T15" s="32">
        <f t="shared" si="0"/>
        <v>197.7</v>
      </c>
    </row>
    <row r="16" spans="1:20" ht="12.75">
      <c r="A16" s="33">
        <v>12</v>
      </c>
      <c r="B16" s="34" t="s">
        <v>28</v>
      </c>
      <c r="C16" s="35" t="s">
        <v>29</v>
      </c>
      <c r="D16" s="36">
        <v>1</v>
      </c>
      <c r="E16" s="28">
        <v>21</v>
      </c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35">
        <v>7</v>
      </c>
      <c r="Q16" s="37">
        <v>29</v>
      </c>
      <c r="R16" s="30">
        <v>2787</v>
      </c>
      <c r="S16" s="31">
        <v>16</v>
      </c>
      <c r="T16" s="32">
        <f t="shared" si="0"/>
        <v>174.1875</v>
      </c>
    </row>
    <row r="17" spans="1:20" ht="12.75">
      <c r="A17" s="74">
        <v>13</v>
      </c>
      <c r="B17" s="75" t="s">
        <v>30</v>
      </c>
      <c r="C17" s="76" t="s">
        <v>12</v>
      </c>
      <c r="D17" s="77">
        <v>22</v>
      </c>
      <c r="E17" s="68">
        <v>4</v>
      </c>
      <c r="F17" s="68"/>
      <c r="G17" s="68"/>
      <c r="H17" s="68"/>
      <c r="I17" s="68"/>
      <c r="J17" s="68"/>
      <c r="K17" s="68"/>
      <c r="L17" s="69"/>
      <c r="M17" s="69"/>
      <c r="N17" s="69"/>
      <c r="O17" s="69"/>
      <c r="P17" s="76">
        <v>2</v>
      </c>
      <c r="Q17" s="78">
        <v>28</v>
      </c>
      <c r="R17" s="71">
        <v>2707</v>
      </c>
      <c r="S17" s="72">
        <v>15</v>
      </c>
      <c r="T17" s="73">
        <f t="shared" si="0"/>
        <v>180.46666666666667</v>
      </c>
    </row>
    <row r="18" spans="1:20" ht="12.75">
      <c r="A18" s="74">
        <v>14</v>
      </c>
      <c r="B18" s="75" t="s">
        <v>31</v>
      </c>
      <c r="C18" s="76" t="s">
        <v>12</v>
      </c>
      <c r="D18" s="77">
        <v>4</v>
      </c>
      <c r="E18" s="68">
        <v>20</v>
      </c>
      <c r="F18" s="68"/>
      <c r="G18" s="68"/>
      <c r="H18" s="68"/>
      <c r="I18" s="68"/>
      <c r="J18" s="68"/>
      <c r="K18" s="68"/>
      <c r="L18" s="69"/>
      <c r="M18" s="69"/>
      <c r="N18" s="69"/>
      <c r="O18" s="69"/>
      <c r="P18" s="76">
        <v>3</v>
      </c>
      <c r="Q18" s="78">
        <v>27</v>
      </c>
      <c r="R18" s="71">
        <v>2850</v>
      </c>
      <c r="S18" s="72">
        <v>16</v>
      </c>
      <c r="T18" s="73">
        <f t="shared" si="0"/>
        <v>178.125</v>
      </c>
    </row>
    <row r="19" spans="1:20" ht="12.75">
      <c r="A19" s="33">
        <v>15</v>
      </c>
      <c r="B19" s="34" t="s">
        <v>32</v>
      </c>
      <c r="C19" s="35" t="s">
        <v>33</v>
      </c>
      <c r="D19" s="36">
        <v>23</v>
      </c>
      <c r="E19" s="28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35">
        <v>2</v>
      </c>
      <c r="Q19" s="37">
        <v>25</v>
      </c>
      <c r="R19" s="30">
        <v>1702</v>
      </c>
      <c r="S19" s="31">
        <v>9</v>
      </c>
      <c r="T19" s="32">
        <f t="shared" si="0"/>
        <v>189.11111111111111</v>
      </c>
    </row>
    <row r="20" spans="1:20" ht="12.75">
      <c r="A20" s="33">
        <v>16</v>
      </c>
      <c r="B20" s="34" t="s">
        <v>34</v>
      </c>
      <c r="C20" s="35" t="s">
        <v>14</v>
      </c>
      <c r="D20" s="36">
        <v>6</v>
      </c>
      <c r="E20" s="28">
        <v>12</v>
      </c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35">
        <v>4</v>
      </c>
      <c r="Q20" s="37">
        <v>22</v>
      </c>
      <c r="R20" s="30">
        <v>2810</v>
      </c>
      <c r="S20" s="31">
        <v>16</v>
      </c>
      <c r="T20" s="32">
        <f t="shared" si="0"/>
        <v>175.625</v>
      </c>
    </row>
    <row r="21" spans="1:20" ht="12.75">
      <c r="A21" s="33">
        <v>17</v>
      </c>
      <c r="B21" s="34" t="s">
        <v>35</v>
      </c>
      <c r="C21" s="35" t="s">
        <v>14</v>
      </c>
      <c r="D21" s="36">
        <v>20</v>
      </c>
      <c r="E21" s="28">
        <v>0</v>
      </c>
      <c r="F21" s="28"/>
      <c r="G21" s="28"/>
      <c r="H21" s="28"/>
      <c r="I21" s="28"/>
      <c r="J21" s="28"/>
      <c r="K21" s="28"/>
      <c r="L21" s="29"/>
      <c r="M21" s="29"/>
      <c r="N21" s="29"/>
      <c r="O21" s="29"/>
      <c r="P21" s="35">
        <v>2</v>
      </c>
      <c r="Q21" s="37">
        <v>22</v>
      </c>
      <c r="R21" s="30">
        <v>2678</v>
      </c>
      <c r="S21" s="31">
        <v>15</v>
      </c>
      <c r="T21" s="32">
        <f t="shared" si="0"/>
        <v>178.53333333333333</v>
      </c>
    </row>
    <row r="22" spans="1:20" ht="12.75">
      <c r="A22" s="33">
        <v>18</v>
      </c>
      <c r="B22" s="34" t="s">
        <v>36</v>
      </c>
      <c r="C22" s="35" t="s">
        <v>14</v>
      </c>
      <c r="D22" s="36">
        <v>12</v>
      </c>
      <c r="E22" s="28">
        <v>8</v>
      </c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35">
        <v>1</v>
      </c>
      <c r="Q22" s="37">
        <v>21</v>
      </c>
      <c r="R22" s="30">
        <v>3173</v>
      </c>
      <c r="S22" s="31">
        <v>19</v>
      </c>
      <c r="T22" s="32">
        <f t="shared" si="0"/>
        <v>167</v>
      </c>
    </row>
    <row r="23" spans="1:20" ht="12.75">
      <c r="A23" s="33">
        <v>19</v>
      </c>
      <c r="B23" s="34" t="s">
        <v>37</v>
      </c>
      <c r="C23" s="35" t="s">
        <v>14</v>
      </c>
      <c r="D23" s="36">
        <v>12</v>
      </c>
      <c r="E23" s="28">
        <v>8</v>
      </c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35"/>
      <c r="Q23" s="37">
        <v>20</v>
      </c>
      <c r="R23" s="30">
        <v>3131</v>
      </c>
      <c r="S23" s="31">
        <v>19</v>
      </c>
      <c r="T23" s="32">
        <f t="shared" si="0"/>
        <v>164.78947368421052</v>
      </c>
    </row>
    <row r="24" spans="1:20" ht="12.75">
      <c r="A24" s="33">
        <v>20</v>
      </c>
      <c r="B24" s="34" t="s">
        <v>38</v>
      </c>
      <c r="C24" s="35" t="s">
        <v>29</v>
      </c>
      <c r="D24" s="36">
        <v>2</v>
      </c>
      <c r="E24" s="28">
        <v>12</v>
      </c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35">
        <v>6</v>
      </c>
      <c r="Q24" s="37">
        <v>20</v>
      </c>
      <c r="R24" s="30">
        <v>2773</v>
      </c>
      <c r="S24" s="31">
        <v>16</v>
      </c>
      <c r="T24" s="32">
        <f t="shared" si="0"/>
        <v>173.3125</v>
      </c>
    </row>
    <row r="25" spans="1:20" ht="12.75">
      <c r="A25" s="33">
        <v>21</v>
      </c>
      <c r="B25" s="34" t="s">
        <v>39</v>
      </c>
      <c r="C25" s="35" t="s">
        <v>40</v>
      </c>
      <c r="D25" s="36">
        <v>8</v>
      </c>
      <c r="E25" s="28">
        <v>8</v>
      </c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35">
        <v>2</v>
      </c>
      <c r="Q25" s="37">
        <v>18</v>
      </c>
      <c r="R25" s="30">
        <v>2396</v>
      </c>
      <c r="S25" s="31">
        <v>15</v>
      </c>
      <c r="T25" s="32">
        <f t="shared" si="0"/>
        <v>159.73333333333332</v>
      </c>
    </row>
    <row r="26" spans="1:20" ht="12.75">
      <c r="A26" s="33">
        <v>22</v>
      </c>
      <c r="B26" s="34" t="s">
        <v>41</v>
      </c>
      <c r="C26" s="35" t="s">
        <v>42</v>
      </c>
      <c r="D26" s="36"/>
      <c r="E26" s="28">
        <v>15</v>
      </c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35">
        <v>3</v>
      </c>
      <c r="Q26" s="37">
        <v>18</v>
      </c>
      <c r="R26" s="30">
        <v>1811</v>
      </c>
      <c r="S26" s="31">
        <v>10</v>
      </c>
      <c r="T26" s="32">
        <f t="shared" si="0"/>
        <v>181.1</v>
      </c>
    </row>
    <row r="27" spans="1:20" ht="12.75">
      <c r="A27" s="33">
        <v>23</v>
      </c>
      <c r="B27" s="34" t="s">
        <v>43</v>
      </c>
      <c r="C27" s="35" t="s">
        <v>26</v>
      </c>
      <c r="D27" s="36">
        <v>14</v>
      </c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5">
        <v>4</v>
      </c>
      <c r="Q27" s="37">
        <v>18</v>
      </c>
      <c r="R27" s="30">
        <v>1685</v>
      </c>
      <c r="S27" s="31">
        <v>9</v>
      </c>
      <c r="T27" s="32">
        <f t="shared" si="0"/>
        <v>187.22222222222223</v>
      </c>
    </row>
    <row r="28" spans="1:20" ht="12.75">
      <c r="A28" s="33">
        <v>24</v>
      </c>
      <c r="B28" s="34" t="s">
        <v>44</v>
      </c>
      <c r="C28" s="35" t="s">
        <v>24</v>
      </c>
      <c r="D28" s="36">
        <v>1</v>
      </c>
      <c r="E28" s="28">
        <v>13</v>
      </c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35">
        <v>3</v>
      </c>
      <c r="Q28" s="37">
        <v>17</v>
      </c>
      <c r="R28" s="30">
        <v>2751</v>
      </c>
      <c r="S28" s="31">
        <v>16</v>
      </c>
      <c r="T28" s="32">
        <f t="shared" si="0"/>
        <v>171.9375</v>
      </c>
    </row>
    <row r="29" spans="1:20" ht="12.75">
      <c r="A29" s="33">
        <v>25</v>
      </c>
      <c r="B29" s="34" t="s">
        <v>45</v>
      </c>
      <c r="C29" s="35" t="s">
        <v>24</v>
      </c>
      <c r="D29" s="36">
        <v>11</v>
      </c>
      <c r="E29" s="28">
        <v>3</v>
      </c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35">
        <v>3</v>
      </c>
      <c r="Q29" s="37">
        <v>17</v>
      </c>
      <c r="R29" s="30">
        <v>2571</v>
      </c>
      <c r="S29" s="31">
        <v>15</v>
      </c>
      <c r="T29" s="32">
        <f t="shared" si="0"/>
        <v>171.4</v>
      </c>
    </row>
    <row r="30" spans="1:20" ht="12.75">
      <c r="A30" s="33">
        <v>26</v>
      </c>
      <c r="B30" s="34" t="s">
        <v>46</v>
      </c>
      <c r="C30" s="35" t="s">
        <v>24</v>
      </c>
      <c r="D30" s="36"/>
      <c r="E30" s="28">
        <v>15</v>
      </c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35">
        <v>1</v>
      </c>
      <c r="Q30" s="37">
        <v>16</v>
      </c>
      <c r="R30" s="30">
        <v>1807</v>
      </c>
      <c r="S30" s="31">
        <v>10</v>
      </c>
      <c r="T30" s="32">
        <f t="shared" si="0"/>
        <v>180.7</v>
      </c>
    </row>
    <row r="31" spans="1:20" ht="12.75">
      <c r="A31" s="33">
        <v>27</v>
      </c>
      <c r="B31" s="34" t="s">
        <v>47</v>
      </c>
      <c r="C31" s="35" t="s">
        <v>14</v>
      </c>
      <c r="D31" s="36"/>
      <c r="E31" s="28">
        <v>14</v>
      </c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35">
        <v>2</v>
      </c>
      <c r="Q31" s="37">
        <v>16</v>
      </c>
      <c r="R31" s="30">
        <v>1761</v>
      </c>
      <c r="S31" s="31">
        <v>10</v>
      </c>
      <c r="T31" s="32">
        <f t="shared" si="0"/>
        <v>176.1</v>
      </c>
    </row>
    <row r="32" spans="1:20" ht="12.75">
      <c r="A32" s="33">
        <v>28</v>
      </c>
      <c r="B32" s="34" t="s">
        <v>48</v>
      </c>
      <c r="C32" s="35" t="s">
        <v>19</v>
      </c>
      <c r="D32" s="36">
        <v>0</v>
      </c>
      <c r="E32" s="28">
        <v>13</v>
      </c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35">
        <v>2</v>
      </c>
      <c r="Q32" s="37">
        <v>15</v>
      </c>
      <c r="R32" s="30">
        <v>2731</v>
      </c>
      <c r="S32" s="31">
        <v>16</v>
      </c>
      <c r="T32" s="32">
        <f t="shared" si="0"/>
        <v>170.6875</v>
      </c>
    </row>
    <row r="33" spans="1:20" ht="12.75">
      <c r="A33" s="33">
        <v>29</v>
      </c>
      <c r="B33" s="34" t="s">
        <v>49</v>
      </c>
      <c r="C33" s="35" t="s">
        <v>14</v>
      </c>
      <c r="D33" s="36">
        <v>13</v>
      </c>
      <c r="E33" s="28">
        <v>0</v>
      </c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35">
        <v>2</v>
      </c>
      <c r="Q33" s="37">
        <v>15</v>
      </c>
      <c r="R33" s="30">
        <v>2559</v>
      </c>
      <c r="S33" s="31">
        <v>15</v>
      </c>
      <c r="T33" s="32">
        <f t="shared" si="0"/>
        <v>170.6</v>
      </c>
    </row>
    <row r="34" spans="1:20" ht="12.75">
      <c r="A34" s="33">
        <v>30</v>
      </c>
      <c r="B34" s="34" t="s">
        <v>50</v>
      </c>
      <c r="C34" s="35" t="s">
        <v>51</v>
      </c>
      <c r="D34" s="36">
        <v>0</v>
      </c>
      <c r="E34" s="28">
        <v>11</v>
      </c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35">
        <v>3</v>
      </c>
      <c r="Q34" s="37">
        <v>14</v>
      </c>
      <c r="R34" s="30">
        <v>2705</v>
      </c>
      <c r="S34" s="31">
        <v>16</v>
      </c>
      <c r="T34" s="32">
        <f t="shared" si="0"/>
        <v>169.0625</v>
      </c>
    </row>
    <row r="35" spans="1:20" ht="12.75">
      <c r="A35" s="33">
        <v>31</v>
      </c>
      <c r="B35" s="34" t="s">
        <v>52</v>
      </c>
      <c r="C35" s="35" t="s">
        <v>14</v>
      </c>
      <c r="D35" s="36">
        <v>6</v>
      </c>
      <c r="E35" s="28">
        <v>8</v>
      </c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35"/>
      <c r="Q35" s="37">
        <v>14</v>
      </c>
      <c r="R35" s="30">
        <v>2066</v>
      </c>
      <c r="S35" s="31">
        <v>12</v>
      </c>
      <c r="T35" s="32">
        <f t="shared" si="0"/>
        <v>172.16666666666666</v>
      </c>
    </row>
    <row r="36" spans="1:20" ht="12.75">
      <c r="A36" s="33">
        <v>32</v>
      </c>
      <c r="B36" s="34" t="s">
        <v>53</v>
      </c>
      <c r="C36" s="35" t="s">
        <v>54</v>
      </c>
      <c r="D36" s="36">
        <v>14</v>
      </c>
      <c r="E36" s="28">
        <v>0</v>
      </c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35"/>
      <c r="Q36" s="37">
        <v>14</v>
      </c>
      <c r="R36" s="30">
        <v>1874</v>
      </c>
      <c r="S36" s="31">
        <v>12</v>
      </c>
      <c r="T36" s="32">
        <f t="shared" si="0"/>
        <v>156.16666666666666</v>
      </c>
    </row>
    <row r="37" spans="1:20" ht="12.75">
      <c r="A37" s="33">
        <v>33</v>
      </c>
      <c r="B37" s="34" t="s">
        <v>55</v>
      </c>
      <c r="C37" s="35" t="s">
        <v>19</v>
      </c>
      <c r="D37" s="36">
        <v>14</v>
      </c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35"/>
      <c r="Q37" s="37">
        <v>14</v>
      </c>
      <c r="R37" s="30">
        <v>1652</v>
      </c>
      <c r="S37" s="31">
        <v>9</v>
      </c>
      <c r="T37" s="32">
        <f aca="true" t="shared" si="1" ref="T37:T68">IF(S37&lt;&gt;0,R37/S37,"")</f>
        <v>183.55555555555554</v>
      </c>
    </row>
    <row r="38" spans="1:20" ht="12.75">
      <c r="A38" s="33">
        <v>34</v>
      </c>
      <c r="B38" s="34" t="s">
        <v>56</v>
      </c>
      <c r="C38" s="35" t="s">
        <v>51</v>
      </c>
      <c r="D38" s="36">
        <v>2</v>
      </c>
      <c r="E38" s="28">
        <v>11</v>
      </c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35"/>
      <c r="Q38" s="37">
        <v>13</v>
      </c>
      <c r="R38" s="30">
        <v>2723</v>
      </c>
      <c r="S38" s="31">
        <v>16</v>
      </c>
      <c r="T38" s="32">
        <f t="shared" si="1"/>
        <v>170.1875</v>
      </c>
    </row>
    <row r="39" spans="1:20" ht="12.75">
      <c r="A39" s="33">
        <v>35</v>
      </c>
      <c r="B39" s="34" t="s">
        <v>57</v>
      </c>
      <c r="C39" s="35" t="s">
        <v>24</v>
      </c>
      <c r="D39" s="36">
        <v>13</v>
      </c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35"/>
      <c r="Q39" s="37">
        <v>13</v>
      </c>
      <c r="R39" s="30">
        <v>1622</v>
      </c>
      <c r="S39" s="31">
        <v>9</v>
      </c>
      <c r="T39" s="32">
        <f t="shared" si="1"/>
        <v>180.22222222222223</v>
      </c>
    </row>
    <row r="40" spans="1:20" ht="12.75">
      <c r="A40" s="33">
        <v>36</v>
      </c>
      <c r="B40" s="34" t="s">
        <v>58</v>
      </c>
      <c r="C40" s="35" t="s">
        <v>17</v>
      </c>
      <c r="D40" s="36">
        <v>6</v>
      </c>
      <c r="E40" s="28">
        <v>6</v>
      </c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35"/>
      <c r="Q40" s="37">
        <v>12</v>
      </c>
      <c r="R40" s="30">
        <v>2135</v>
      </c>
      <c r="S40" s="31">
        <v>12</v>
      </c>
      <c r="T40" s="32">
        <f t="shared" si="1"/>
        <v>177.91666666666666</v>
      </c>
    </row>
    <row r="41" spans="1:20" ht="12.75">
      <c r="A41" s="33">
        <v>37</v>
      </c>
      <c r="B41" s="34" t="s">
        <v>59</v>
      </c>
      <c r="C41" s="35" t="s">
        <v>19</v>
      </c>
      <c r="D41" s="36">
        <v>8</v>
      </c>
      <c r="E41" s="28">
        <v>1</v>
      </c>
      <c r="F41" s="28"/>
      <c r="G41" s="28"/>
      <c r="H41" s="28"/>
      <c r="I41" s="28"/>
      <c r="J41" s="28"/>
      <c r="K41" s="28"/>
      <c r="L41" s="29"/>
      <c r="M41" s="29"/>
      <c r="N41" s="29"/>
      <c r="O41" s="29"/>
      <c r="P41" s="35">
        <v>2</v>
      </c>
      <c r="Q41" s="37">
        <v>11</v>
      </c>
      <c r="R41" s="30">
        <v>2469</v>
      </c>
      <c r="S41" s="31">
        <v>15</v>
      </c>
      <c r="T41" s="32">
        <f t="shared" si="1"/>
        <v>164.6</v>
      </c>
    </row>
    <row r="42" spans="1:20" ht="12.75">
      <c r="A42" s="33">
        <v>38</v>
      </c>
      <c r="B42" s="34" t="s">
        <v>60</v>
      </c>
      <c r="C42" s="35" t="s">
        <v>19</v>
      </c>
      <c r="D42" s="36">
        <v>8</v>
      </c>
      <c r="E42" s="28">
        <v>2</v>
      </c>
      <c r="F42" s="28"/>
      <c r="G42" s="28"/>
      <c r="H42" s="28"/>
      <c r="I42" s="28"/>
      <c r="J42" s="28"/>
      <c r="K42" s="28"/>
      <c r="L42" s="29"/>
      <c r="M42" s="29"/>
      <c r="N42" s="29"/>
      <c r="O42" s="29"/>
      <c r="P42" s="35">
        <v>1</v>
      </c>
      <c r="Q42" s="37">
        <v>11</v>
      </c>
      <c r="R42" s="30">
        <v>2444</v>
      </c>
      <c r="S42" s="31">
        <v>15</v>
      </c>
      <c r="T42" s="32">
        <f t="shared" si="1"/>
        <v>162.93333333333334</v>
      </c>
    </row>
    <row r="43" spans="1:20" ht="12.75">
      <c r="A43" s="33">
        <v>39</v>
      </c>
      <c r="B43" s="34" t="s">
        <v>61</v>
      </c>
      <c r="C43" s="35" t="s">
        <v>19</v>
      </c>
      <c r="D43" s="36">
        <v>11</v>
      </c>
      <c r="E43" s="28">
        <v>0</v>
      </c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35"/>
      <c r="Q43" s="37">
        <v>11</v>
      </c>
      <c r="R43" s="30">
        <v>2359</v>
      </c>
      <c r="S43" s="31">
        <v>15</v>
      </c>
      <c r="T43" s="32">
        <f t="shared" si="1"/>
        <v>157.26666666666668</v>
      </c>
    </row>
    <row r="44" spans="1:20" ht="12.75">
      <c r="A44" s="33">
        <v>40</v>
      </c>
      <c r="B44" s="34" t="s">
        <v>62</v>
      </c>
      <c r="C44" s="35" t="s">
        <v>14</v>
      </c>
      <c r="D44" s="36">
        <v>4</v>
      </c>
      <c r="E44" s="28">
        <v>6</v>
      </c>
      <c r="F44" s="28"/>
      <c r="G44" s="28"/>
      <c r="H44" s="28"/>
      <c r="I44" s="28"/>
      <c r="J44" s="28"/>
      <c r="K44" s="28"/>
      <c r="L44" s="29"/>
      <c r="M44" s="29"/>
      <c r="N44" s="29"/>
      <c r="O44" s="29"/>
      <c r="P44" s="35"/>
      <c r="Q44" s="37">
        <v>10</v>
      </c>
      <c r="R44" s="30">
        <v>2148</v>
      </c>
      <c r="S44" s="31">
        <v>12</v>
      </c>
      <c r="T44" s="32">
        <f t="shared" si="1"/>
        <v>179</v>
      </c>
    </row>
    <row r="45" spans="1:20" ht="12.75">
      <c r="A45" s="33">
        <v>41</v>
      </c>
      <c r="B45" s="34" t="s">
        <v>63</v>
      </c>
      <c r="C45" s="35" t="s">
        <v>19</v>
      </c>
      <c r="D45" s="36"/>
      <c r="E45" s="28">
        <v>8</v>
      </c>
      <c r="F45" s="28"/>
      <c r="G45" s="28"/>
      <c r="H45" s="28"/>
      <c r="I45" s="28"/>
      <c r="J45" s="28"/>
      <c r="K45" s="28"/>
      <c r="L45" s="29"/>
      <c r="M45" s="29"/>
      <c r="N45" s="29"/>
      <c r="O45" s="29"/>
      <c r="P45" s="35">
        <v>2</v>
      </c>
      <c r="Q45" s="37">
        <v>10</v>
      </c>
      <c r="R45" s="30">
        <v>1702</v>
      </c>
      <c r="S45" s="31">
        <v>10</v>
      </c>
      <c r="T45" s="32">
        <f t="shared" si="1"/>
        <v>170.2</v>
      </c>
    </row>
    <row r="46" spans="1:20" ht="12.75">
      <c r="A46" s="33">
        <v>42</v>
      </c>
      <c r="B46" s="34" t="s">
        <v>64</v>
      </c>
      <c r="C46" s="35" t="s">
        <v>51</v>
      </c>
      <c r="D46" s="36">
        <v>8</v>
      </c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35">
        <v>2</v>
      </c>
      <c r="Q46" s="37">
        <v>10</v>
      </c>
      <c r="R46" s="30">
        <v>1505</v>
      </c>
      <c r="S46" s="31">
        <v>9</v>
      </c>
      <c r="T46" s="32">
        <f t="shared" si="1"/>
        <v>167.22222222222223</v>
      </c>
    </row>
    <row r="47" spans="1:20" ht="12.75">
      <c r="A47" s="33">
        <v>43</v>
      </c>
      <c r="B47" s="34" t="s">
        <v>65</v>
      </c>
      <c r="C47" s="35" t="s">
        <v>66</v>
      </c>
      <c r="D47" s="36">
        <v>8</v>
      </c>
      <c r="E47" s="28"/>
      <c r="F47" s="28"/>
      <c r="G47" s="28"/>
      <c r="H47" s="28"/>
      <c r="I47" s="28"/>
      <c r="J47" s="28"/>
      <c r="K47" s="28"/>
      <c r="L47" s="29"/>
      <c r="M47" s="29"/>
      <c r="N47" s="29"/>
      <c r="O47" s="29"/>
      <c r="P47" s="35">
        <v>2</v>
      </c>
      <c r="Q47" s="37">
        <v>10</v>
      </c>
      <c r="R47" s="30">
        <v>1054</v>
      </c>
      <c r="S47" s="31">
        <v>6</v>
      </c>
      <c r="T47" s="32">
        <f t="shared" si="1"/>
        <v>175.66666666666666</v>
      </c>
    </row>
    <row r="48" spans="1:20" ht="12.75">
      <c r="A48" s="33">
        <v>44</v>
      </c>
      <c r="B48" s="34" t="s">
        <v>67</v>
      </c>
      <c r="C48" s="35" t="s">
        <v>51</v>
      </c>
      <c r="D48" s="36">
        <v>0</v>
      </c>
      <c r="E48" s="28">
        <v>8</v>
      </c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35">
        <v>1</v>
      </c>
      <c r="Q48" s="37">
        <v>9</v>
      </c>
      <c r="R48" s="30">
        <v>1824</v>
      </c>
      <c r="S48" s="31">
        <v>12</v>
      </c>
      <c r="T48" s="32">
        <f t="shared" si="1"/>
        <v>152</v>
      </c>
    </row>
    <row r="49" spans="1:20" ht="12.75">
      <c r="A49" s="33">
        <v>45</v>
      </c>
      <c r="B49" s="34" t="s">
        <v>68</v>
      </c>
      <c r="C49" s="35" t="s">
        <v>14</v>
      </c>
      <c r="D49" s="36">
        <v>3</v>
      </c>
      <c r="E49" s="28">
        <v>4</v>
      </c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35">
        <v>1</v>
      </c>
      <c r="Q49" s="37">
        <v>8</v>
      </c>
      <c r="R49" s="30">
        <v>2035</v>
      </c>
      <c r="S49" s="31">
        <v>12</v>
      </c>
      <c r="T49" s="32">
        <f t="shared" si="1"/>
        <v>169.58333333333334</v>
      </c>
    </row>
    <row r="50" spans="1:20" ht="12.75">
      <c r="A50" s="33">
        <v>46</v>
      </c>
      <c r="B50" s="34" t="s">
        <v>69</v>
      </c>
      <c r="C50" s="35" t="s">
        <v>51</v>
      </c>
      <c r="D50" s="36"/>
      <c r="E50" s="28">
        <v>8</v>
      </c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35"/>
      <c r="Q50" s="37">
        <v>8</v>
      </c>
      <c r="R50" s="30">
        <v>1702</v>
      </c>
      <c r="S50" s="31">
        <v>10</v>
      </c>
      <c r="T50" s="32">
        <f t="shared" si="1"/>
        <v>170.2</v>
      </c>
    </row>
    <row r="51" spans="1:20" ht="12.75">
      <c r="A51" s="33">
        <v>47</v>
      </c>
      <c r="B51" s="34" t="s">
        <v>70</v>
      </c>
      <c r="C51" s="35" t="s">
        <v>66</v>
      </c>
      <c r="D51" s="36">
        <v>6</v>
      </c>
      <c r="E51" s="28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35">
        <v>2</v>
      </c>
      <c r="Q51" s="37">
        <v>8</v>
      </c>
      <c r="R51" s="30">
        <v>1052</v>
      </c>
      <c r="S51" s="31">
        <v>6</v>
      </c>
      <c r="T51" s="32">
        <f t="shared" si="1"/>
        <v>175.33333333333334</v>
      </c>
    </row>
    <row r="52" spans="1:20" ht="12.75">
      <c r="A52" s="33">
        <v>48</v>
      </c>
      <c r="B52" s="34" t="s">
        <v>71</v>
      </c>
      <c r="C52" s="35" t="s">
        <v>19</v>
      </c>
      <c r="D52" s="36">
        <v>4</v>
      </c>
      <c r="E52" s="28">
        <v>2</v>
      </c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35"/>
      <c r="Q52" s="37">
        <v>6</v>
      </c>
      <c r="R52" s="30">
        <v>2058</v>
      </c>
      <c r="S52" s="31">
        <v>12</v>
      </c>
      <c r="T52" s="32">
        <f t="shared" si="1"/>
        <v>171.5</v>
      </c>
    </row>
    <row r="53" spans="1:20" ht="12.75">
      <c r="A53" s="33">
        <v>49</v>
      </c>
      <c r="B53" s="34" t="s">
        <v>72</v>
      </c>
      <c r="C53" s="35" t="s">
        <v>14</v>
      </c>
      <c r="D53" s="36">
        <v>1</v>
      </c>
      <c r="E53" s="28">
        <v>3</v>
      </c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35">
        <v>2</v>
      </c>
      <c r="Q53" s="37">
        <v>6</v>
      </c>
      <c r="R53" s="30">
        <v>1888</v>
      </c>
      <c r="S53" s="31">
        <v>12</v>
      </c>
      <c r="T53" s="32">
        <f t="shared" si="1"/>
        <v>157.33333333333334</v>
      </c>
    </row>
    <row r="54" spans="1:20" ht="12.75">
      <c r="A54" s="33">
        <v>50</v>
      </c>
      <c r="B54" s="34" t="s">
        <v>73</v>
      </c>
      <c r="C54" s="35" t="s">
        <v>24</v>
      </c>
      <c r="D54" s="36"/>
      <c r="E54" s="28">
        <v>6</v>
      </c>
      <c r="F54" s="28"/>
      <c r="G54" s="28"/>
      <c r="H54" s="28"/>
      <c r="I54" s="28"/>
      <c r="J54" s="28"/>
      <c r="K54" s="28"/>
      <c r="L54" s="29"/>
      <c r="M54" s="29"/>
      <c r="N54" s="29"/>
      <c r="O54" s="29"/>
      <c r="P54" s="35"/>
      <c r="Q54" s="37">
        <v>6</v>
      </c>
      <c r="R54" s="30">
        <v>1057</v>
      </c>
      <c r="S54" s="31">
        <v>6</v>
      </c>
      <c r="T54" s="32">
        <f t="shared" si="1"/>
        <v>176.16666666666666</v>
      </c>
    </row>
    <row r="55" spans="1:20" ht="12.75">
      <c r="A55" s="33">
        <v>51</v>
      </c>
      <c r="B55" s="34" t="s">
        <v>74</v>
      </c>
      <c r="C55" s="35" t="s">
        <v>14</v>
      </c>
      <c r="D55" s="36">
        <v>3</v>
      </c>
      <c r="E55" s="28">
        <v>2</v>
      </c>
      <c r="F55" s="28"/>
      <c r="G55" s="28"/>
      <c r="H55" s="28"/>
      <c r="I55" s="28"/>
      <c r="J55" s="28"/>
      <c r="K55" s="28"/>
      <c r="L55" s="29"/>
      <c r="M55" s="29"/>
      <c r="N55" s="29"/>
      <c r="O55" s="29"/>
      <c r="P55" s="35"/>
      <c r="Q55" s="37">
        <v>5</v>
      </c>
      <c r="R55" s="30">
        <v>1923</v>
      </c>
      <c r="S55" s="31">
        <v>12</v>
      </c>
      <c r="T55" s="32">
        <f t="shared" si="1"/>
        <v>160.25</v>
      </c>
    </row>
    <row r="56" spans="1:20" ht="12.75">
      <c r="A56" s="74">
        <v>52</v>
      </c>
      <c r="B56" s="75" t="s">
        <v>75</v>
      </c>
      <c r="C56" s="76" t="s">
        <v>12</v>
      </c>
      <c r="D56" s="77">
        <v>2</v>
      </c>
      <c r="E56" s="68">
        <v>3</v>
      </c>
      <c r="F56" s="68"/>
      <c r="G56" s="68"/>
      <c r="H56" s="68"/>
      <c r="I56" s="68"/>
      <c r="J56" s="68"/>
      <c r="K56" s="68"/>
      <c r="L56" s="69"/>
      <c r="M56" s="69"/>
      <c r="N56" s="69"/>
      <c r="O56" s="69"/>
      <c r="P56" s="76"/>
      <c r="Q56" s="78">
        <v>5</v>
      </c>
      <c r="R56" s="71">
        <v>1880</v>
      </c>
      <c r="S56" s="72">
        <v>12</v>
      </c>
      <c r="T56" s="73">
        <f t="shared" si="1"/>
        <v>156.66666666666666</v>
      </c>
    </row>
    <row r="57" spans="1:20" ht="12.75">
      <c r="A57" s="33">
        <v>53</v>
      </c>
      <c r="B57" s="34" t="s">
        <v>76</v>
      </c>
      <c r="C57" s="35" t="s">
        <v>51</v>
      </c>
      <c r="D57" s="36">
        <v>3</v>
      </c>
      <c r="E57" s="28">
        <v>1</v>
      </c>
      <c r="F57" s="28"/>
      <c r="G57" s="28"/>
      <c r="H57" s="28"/>
      <c r="I57" s="28"/>
      <c r="J57" s="28"/>
      <c r="K57" s="28"/>
      <c r="L57" s="29"/>
      <c r="M57" s="29"/>
      <c r="N57" s="29"/>
      <c r="O57" s="29"/>
      <c r="P57" s="35"/>
      <c r="Q57" s="37">
        <v>4</v>
      </c>
      <c r="R57" s="30">
        <v>2035</v>
      </c>
      <c r="S57" s="31">
        <v>12</v>
      </c>
      <c r="T57" s="32">
        <f t="shared" si="1"/>
        <v>169.58333333333334</v>
      </c>
    </row>
    <row r="58" spans="1:20" ht="12.75">
      <c r="A58" s="74">
        <v>54</v>
      </c>
      <c r="B58" s="75" t="s">
        <v>77</v>
      </c>
      <c r="C58" s="76" t="s">
        <v>12</v>
      </c>
      <c r="D58" s="77">
        <v>4</v>
      </c>
      <c r="E58" s="68">
        <v>0</v>
      </c>
      <c r="F58" s="68"/>
      <c r="G58" s="68"/>
      <c r="H58" s="68"/>
      <c r="I58" s="68"/>
      <c r="J58" s="68"/>
      <c r="K58" s="68"/>
      <c r="L58" s="69"/>
      <c r="M58" s="69"/>
      <c r="N58" s="69"/>
      <c r="O58" s="69"/>
      <c r="P58" s="76"/>
      <c r="Q58" s="78">
        <v>4</v>
      </c>
      <c r="R58" s="71">
        <v>1972</v>
      </c>
      <c r="S58" s="72">
        <v>12</v>
      </c>
      <c r="T58" s="73">
        <f t="shared" si="1"/>
        <v>164.33333333333334</v>
      </c>
    </row>
    <row r="59" spans="1:20" ht="12.75">
      <c r="A59" s="33">
        <v>55</v>
      </c>
      <c r="B59" s="34" t="s">
        <v>78</v>
      </c>
      <c r="C59" s="35" t="s">
        <v>51</v>
      </c>
      <c r="D59" s="36">
        <v>3</v>
      </c>
      <c r="E59" s="28">
        <v>0</v>
      </c>
      <c r="F59" s="28"/>
      <c r="G59" s="28"/>
      <c r="H59" s="28"/>
      <c r="I59" s="28"/>
      <c r="J59" s="28"/>
      <c r="K59" s="28"/>
      <c r="L59" s="29"/>
      <c r="M59" s="29"/>
      <c r="N59" s="29"/>
      <c r="O59" s="29"/>
      <c r="P59" s="35">
        <v>1</v>
      </c>
      <c r="Q59" s="37">
        <v>4</v>
      </c>
      <c r="R59" s="30">
        <v>1912</v>
      </c>
      <c r="S59" s="31">
        <v>12</v>
      </c>
      <c r="T59" s="32">
        <f t="shared" si="1"/>
        <v>159.33333333333334</v>
      </c>
    </row>
    <row r="60" spans="1:20" ht="12.75">
      <c r="A60" s="33">
        <v>56</v>
      </c>
      <c r="B60" s="34" t="s">
        <v>79</v>
      </c>
      <c r="C60" s="35" t="s">
        <v>80</v>
      </c>
      <c r="D60" s="36">
        <v>0</v>
      </c>
      <c r="E60" s="28">
        <v>4</v>
      </c>
      <c r="F60" s="28"/>
      <c r="G60" s="28"/>
      <c r="H60" s="28"/>
      <c r="I60" s="28"/>
      <c r="J60" s="28"/>
      <c r="K60" s="28"/>
      <c r="L60" s="29"/>
      <c r="M60" s="29"/>
      <c r="N60" s="29"/>
      <c r="O60" s="29"/>
      <c r="P60" s="35"/>
      <c r="Q60" s="37">
        <v>4</v>
      </c>
      <c r="R60" s="30">
        <v>1884</v>
      </c>
      <c r="S60" s="31">
        <v>12</v>
      </c>
      <c r="T60" s="32">
        <f t="shared" si="1"/>
        <v>157</v>
      </c>
    </row>
    <row r="61" spans="1:20" ht="12.75">
      <c r="A61" s="33">
        <v>57</v>
      </c>
      <c r="B61" s="34" t="s">
        <v>81</v>
      </c>
      <c r="C61" s="35" t="s">
        <v>26</v>
      </c>
      <c r="D61" s="36">
        <v>0</v>
      </c>
      <c r="E61" s="28">
        <v>4</v>
      </c>
      <c r="F61" s="28"/>
      <c r="G61" s="28"/>
      <c r="H61" s="28"/>
      <c r="I61" s="28"/>
      <c r="J61" s="28"/>
      <c r="K61" s="28"/>
      <c r="L61" s="29"/>
      <c r="M61" s="29"/>
      <c r="N61" s="29"/>
      <c r="O61" s="29"/>
      <c r="P61" s="35"/>
      <c r="Q61" s="37">
        <v>4</v>
      </c>
      <c r="R61" s="30">
        <v>1881</v>
      </c>
      <c r="S61" s="31">
        <v>12</v>
      </c>
      <c r="T61" s="32">
        <f t="shared" si="1"/>
        <v>156.75</v>
      </c>
    </row>
    <row r="62" spans="1:20" ht="12.75">
      <c r="A62" s="33">
        <v>58</v>
      </c>
      <c r="B62" s="34" t="s">
        <v>82</v>
      </c>
      <c r="C62" s="35" t="s">
        <v>29</v>
      </c>
      <c r="D62" s="36">
        <v>0</v>
      </c>
      <c r="E62" s="28">
        <v>3</v>
      </c>
      <c r="F62" s="28"/>
      <c r="G62" s="28"/>
      <c r="H62" s="28"/>
      <c r="I62" s="28"/>
      <c r="J62" s="28"/>
      <c r="K62" s="28"/>
      <c r="L62" s="29"/>
      <c r="M62" s="29"/>
      <c r="N62" s="29"/>
      <c r="O62" s="29"/>
      <c r="P62" s="35"/>
      <c r="Q62" s="37">
        <v>3</v>
      </c>
      <c r="R62" s="30">
        <v>1916</v>
      </c>
      <c r="S62" s="31">
        <v>12</v>
      </c>
      <c r="T62" s="32">
        <f t="shared" si="1"/>
        <v>159.66666666666666</v>
      </c>
    </row>
    <row r="63" spans="1:20" ht="12.75">
      <c r="A63" s="33">
        <v>59</v>
      </c>
      <c r="B63" s="34" t="s">
        <v>83</v>
      </c>
      <c r="C63" s="35" t="s">
        <v>19</v>
      </c>
      <c r="D63" s="36"/>
      <c r="E63" s="28">
        <v>3</v>
      </c>
      <c r="F63" s="28"/>
      <c r="G63" s="28"/>
      <c r="H63" s="28"/>
      <c r="I63" s="28"/>
      <c r="J63" s="28"/>
      <c r="K63" s="28"/>
      <c r="L63" s="29"/>
      <c r="M63" s="29"/>
      <c r="N63" s="29"/>
      <c r="O63" s="29"/>
      <c r="P63" s="35"/>
      <c r="Q63" s="37">
        <v>3</v>
      </c>
      <c r="R63" s="30">
        <v>992</v>
      </c>
      <c r="S63" s="31">
        <v>6</v>
      </c>
      <c r="T63" s="32">
        <f t="shared" si="1"/>
        <v>165.33333333333334</v>
      </c>
    </row>
    <row r="64" spans="1:20" ht="12.75">
      <c r="A64" s="33">
        <v>60</v>
      </c>
      <c r="B64" s="34" t="s">
        <v>84</v>
      </c>
      <c r="C64" s="35" t="s">
        <v>29</v>
      </c>
      <c r="D64" s="36">
        <v>3</v>
      </c>
      <c r="E64" s="28"/>
      <c r="F64" s="28"/>
      <c r="G64" s="28"/>
      <c r="H64" s="28"/>
      <c r="I64" s="28"/>
      <c r="J64" s="28"/>
      <c r="K64" s="28"/>
      <c r="L64" s="29"/>
      <c r="M64" s="29"/>
      <c r="N64" s="29"/>
      <c r="O64" s="29"/>
      <c r="P64" s="35"/>
      <c r="Q64" s="37">
        <v>3</v>
      </c>
      <c r="R64" s="30">
        <v>990</v>
      </c>
      <c r="S64" s="31">
        <v>6</v>
      </c>
      <c r="T64" s="32">
        <f t="shared" si="1"/>
        <v>165</v>
      </c>
    </row>
    <row r="65" spans="1:20" ht="12.75">
      <c r="A65" s="74">
        <v>61</v>
      </c>
      <c r="B65" s="75" t="s">
        <v>85</v>
      </c>
      <c r="C65" s="76" t="s">
        <v>12</v>
      </c>
      <c r="D65" s="77">
        <v>0</v>
      </c>
      <c r="E65" s="68">
        <v>0</v>
      </c>
      <c r="F65" s="68"/>
      <c r="G65" s="68"/>
      <c r="H65" s="68"/>
      <c r="I65" s="68"/>
      <c r="J65" s="68"/>
      <c r="K65" s="68"/>
      <c r="L65" s="69"/>
      <c r="M65" s="69"/>
      <c r="N65" s="69"/>
      <c r="O65" s="69"/>
      <c r="P65" s="76">
        <v>2</v>
      </c>
      <c r="Q65" s="78">
        <v>2</v>
      </c>
      <c r="R65" s="71">
        <v>1818</v>
      </c>
      <c r="S65" s="72">
        <v>12</v>
      </c>
      <c r="T65" s="73">
        <f t="shared" si="1"/>
        <v>151.5</v>
      </c>
    </row>
    <row r="66" spans="1:20" ht="12.75">
      <c r="A66" s="33">
        <v>62</v>
      </c>
      <c r="B66" s="34" t="s">
        <v>86</v>
      </c>
      <c r="C66" s="35" t="s">
        <v>24</v>
      </c>
      <c r="D66" s="36"/>
      <c r="E66" s="28">
        <v>2</v>
      </c>
      <c r="F66" s="28"/>
      <c r="G66" s="28"/>
      <c r="H66" s="28"/>
      <c r="I66" s="28"/>
      <c r="J66" s="28"/>
      <c r="K66" s="28"/>
      <c r="L66" s="29"/>
      <c r="M66" s="29"/>
      <c r="N66" s="29"/>
      <c r="O66" s="29"/>
      <c r="P66" s="35"/>
      <c r="Q66" s="37">
        <v>2</v>
      </c>
      <c r="R66" s="30">
        <v>1017</v>
      </c>
      <c r="S66" s="31">
        <v>6</v>
      </c>
      <c r="T66" s="32">
        <f t="shared" si="1"/>
        <v>169.5</v>
      </c>
    </row>
    <row r="67" spans="1:20" ht="12.75">
      <c r="A67" s="33">
        <v>63</v>
      </c>
      <c r="B67" s="34" t="s">
        <v>87</v>
      </c>
      <c r="C67" s="35" t="s">
        <v>24</v>
      </c>
      <c r="D67" s="36"/>
      <c r="E67" s="28">
        <v>2</v>
      </c>
      <c r="F67" s="28"/>
      <c r="G67" s="28"/>
      <c r="H67" s="28"/>
      <c r="I67" s="28"/>
      <c r="J67" s="28"/>
      <c r="K67" s="28"/>
      <c r="L67" s="29"/>
      <c r="M67" s="29"/>
      <c r="N67" s="29"/>
      <c r="O67" s="29"/>
      <c r="P67" s="35"/>
      <c r="Q67" s="37">
        <v>2</v>
      </c>
      <c r="R67" s="30">
        <v>1013</v>
      </c>
      <c r="S67" s="31">
        <v>6</v>
      </c>
      <c r="T67" s="32">
        <f t="shared" si="1"/>
        <v>168.83333333333334</v>
      </c>
    </row>
    <row r="68" spans="1:20" ht="12.75">
      <c r="A68" s="33">
        <v>64</v>
      </c>
      <c r="B68" s="34" t="s">
        <v>88</v>
      </c>
      <c r="C68" s="35" t="s">
        <v>24</v>
      </c>
      <c r="D68" s="36">
        <v>2</v>
      </c>
      <c r="E68" s="28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35"/>
      <c r="Q68" s="37">
        <v>2</v>
      </c>
      <c r="R68" s="30">
        <v>1003</v>
      </c>
      <c r="S68" s="31">
        <v>6</v>
      </c>
      <c r="T68" s="32">
        <f t="shared" si="1"/>
        <v>167.16666666666666</v>
      </c>
    </row>
    <row r="69" spans="1:20" ht="12.75">
      <c r="A69" s="33">
        <v>65</v>
      </c>
      <c r="B69" s="34" t="s">
        <v>89</v>
      </c>
      <c r="C69" s="35" t="s">
        <v>19</v>
      </c>
      <c r="D69" s="36">
        <v>2</v>
      </c>
      <c r="E69" s="28"/>
      <c r="F69" s="28"/>
      <c r="G69" s="28"/>
      <c r="H69" s="28"/>
      <c r="I69" s="28"/>
      <c r="J69" s="28"/>
      <c r="K69" s="28"/>
      <c r="L69" s="29"/>
      <c r="M69" s="29"/>
      <c r="N69" s="29"/>
      <c r="O69" s="29"/>
      <c r="P69" s="35"/>
      <c r="Q69" s="37">
        <v>2</v>
      </c>
      <c r="R69" s="30">
        <v>940</v>
      </c>
      <c r="S69" s="31">
        <v>6</v>
      </c>
      <c r="T69" s="32">
        <f aca="true" t="shared" si="2" ref="T69:T97">IF(S69&lt;&gt;0,R69/S69,"")</f>
        <v>156.66666666666666</v>
      </c>
    </row>
    <row r="70" spans="1:20" ht="12.75">
      <c r="A70" s="33">
        <v>66</v>
      </c>
      <c r="B70" s="34" t="s">
        <v>90</v>
      </c>
      <c r="C70" s="35" t="s">
        <v>24</v>
      </c>
      <c r="D70" s="36">
        <v>1</v>
      </c>
      <c r="E70" s="28"/>
      <c r="F70" s="28"/>
      <c r="G70" s="28"/>
      <c r="H70" s="28"/>
      <c r="I70" s="28"/>
      <c r="J70" s="28"/>
      <c r="K70" s="28"/>
      <c r="L70" s="29"/>
      <c r="M70" s="29"/>
      <c r="N70" s="29"/>
      <c r="O70" s="29"/>
      <c r="P70" s="35">
        <v>1</v>
      </c>
      <c r="Q70" s="37">
        <v>2</v>
      </c>
      <c r="R70" s="30">
        <v>925</v>
      </c>
      <c r="S70" s="31">
        <v>6</v>
      </c>
      <c r="T70" s="32">
        <f t="shared" si="2"/>
        <v>154.16666666666666</v>
      </c>
    </row>
    <row r="71" spans="1:20" ht="12.75">
      <c r="A71" s="33">
        <v>67</v>
      </c>
      <c r="B71" s="34" t="s">
        <v>91</v>
      </c>
      <c r="C71" s="35" t="s">
        <v>51</v>
      </c>
      <c r="D71" s="36">
        <v>0</v>
      </c>
      <c r="E71" s="28">
        <v>1</v>
      </c>
      <c r="F71" s="28"/>
      <c r="G71" s="28"/>
      <c r="H71" s="28"/>
      <c r="I71" s="28"/>
      <c r="J71" s="28"/>
      <c r="K71" s="28"/>
      <c r="L71" s="29"/>
      <c r="M71" s="29"/>
      <c r="N71" s="29"/>
      <c r="O71" s="29"/>
      <c r="P71" s="35"/>
      <c r="Q71" s="37">
        <v>1</v>
      </c>
      <c r="R71" s="30">
        <v>1870</v>
      </c>
      <c r="S71" s="31">
        <v>12</v>
      </c>
      <c r="T71" s="32">
        <f t="shared" si="2"/>
        <v>155.83333333333334</v>
      </c>
    </row>
    <row r="72" spans="1:20" ht="12.75">
      <c r="A72" s="33">
        <v>68</v>
      </c>
      <c r="B72" s="34" t="s">
        <v>92</v>
      </c>
      <c r="C72" s="35" t="s">
        <v>24</v>
      </c>
      <c r="D72" s="36"/>
      <c r="E72" s="28">
        <v>1</v>
      </c>
      <c r="F72" s="28"/>
      <c r="G72" s="28"/>
      <c r="H72" s="28"/>
      <c r="I72" s="28"/>
      <c r="J72" s="28"/>
      <c r="K72" s="28"/>
      <c r="L72" s="29"/>
      <c r="M72" s="29"/>
      <c r="N72" s="29"/>
      <c r="O72" s="29"/>
      <c r="P72" s="35"/>
      <c r="Q72" s="37">
        <v>1</v>
      </c>
      <c r="R72" s="30">
        <v>1000</v>
      </c>
      <c r="S72" s="31">
        <v>6</v>
      </c>
      <c r="T72" s="32">
        <f t="shared" si="2"/>
        <v>166.66666666666666</v>
      </c>
    </row>
    <row r="73" spans="1:20" ht="12.75">
      <c r="A73" s="33">
        <v>69</v>
      </c>
      <c r="B73" s="34" t="s">
        <v>93</v>
      </c>
      <c r="C73" s="35" t="s">
        <v>26</v>
      </c>
      <c r="D73" s="36">
        <v>1</v>
      </c>
      <c r="E73" s="28"/>
      <c r="F73" s="28"/>
      <c r="G73" s="28"/>
      <c r="H73" s="28"/>
      <c r="I73" s="28"/>
      <c r="J73" s="28"/>
      <c r="K73" s="28"/>
      <c r="L73" s="29"/>
      <c r="M73" s="29"/>
      <c r="N73" s="29"/>
      <c r="O73" s="29"/>
      <c r="P73" s="35"/>
      <c r="Q73" s="37">
        <v>1</v>
      </c>
      <c r="R73" s="30">
        <v>951</v>
      </c>
      <c r="S73" s="31">
        <v>6</v>
      </c>
      <c r="T73" s="32">
        <f t="shared" si="2"/>
        <v>158.5</v>
      </c>
    </row>
    <row r="74" spans="1:20" ht="12.75">
      <c r="A74" s="33">
        <v>70</v>
      </c>
      <c r="B74" s="34" t="s">
        <v>94</v>
      </c>
      <c r="C74" s="35" t="s">
        <v>19</v>
      </c>
      <c r="D74" s="36"/>
      <c r="E74" s="28">
        <v>1</v>
      </c>
      <c r="F74" s="28"/>
      <c r="G74" s="28"/>
      <c r="H74" s="28"/>
      <c r="I74" s="28"/>
      <c r="J74" s="28"/>
      <c r="K74" s="28"/>
      <c r="L74" s="29"/>
      <c r="M74" s="29"/>
      <c r="N74" s="29"/>
      <c r="O74" s="29"/>
      <c r="P74" s="35"/>
      <c r="Q74" s="37">
        <v>1</v>
      </c>
      <c r="R74" s="30">
        <v>941</v>
      </c>
      <c r="S74" s="31">
        <v>6</v>
      </c>
      <c r="T74" s="32">
        <f t="shared" si="2"/>
        <v>156.83333333333334</v>
      </c>
    </row>
    <row r="75" spans="1:20" ht="12.75">
      <c r="A75" s="33">
        <v>71</v>
      </c>
      <c r="B75" s="34" t="s">
        <v>95</v>
      </c>
      <c r="C75" s="35" t="s">
        <v>19</v>
      </c>
      <c r="D75" s="36">
        <v>0</v>
      </c>
      <c r="E75" s="28">
        <v>0</v>
      </c>
      <c r="F75" s="28"/>
      <c r="G75" s="28"/>
      <c r="H75" s="28"/>
      <c r="I75" s="28"/>
      <c r="J75" s="28"/>
      <c r="K75" s="28"/>
      <c r="L75" s="29"/>
      <c r="M75" s="29"/>
      <c r="N75" s="29"/>
      <c r="O75" s="29"/>
      <c r="P75" s="35"/>
      <c r="Q75" s="37">
        <v>0</v>
      </c>
      <c r="R75" s="30">
        <v>1798</v>
      </c>
      <c r="S75" s="31">
        <v>12</v>
      </c>
      <c r="T75" s="32">
        <f t="shared" si="2"/>
        <v>149.83333333333334</v>
      </c>
    </row>
    <row r="76" spans="1:20" ht="12.75">
      <c r="A76" s="33">
        <v>72</v>
      </c>
      <c r="B76" s="34" t="s">
        <v>96</v>
      </c>
      <c r="C76" s="35" t="s">
        <v>51</v>
      </c>
      <c r="D76" s="36">
        <v>0</v>
      </c>
      <c r="E76" s="28">
        <v>0</v>
      </c>
      <c r="F76" s="28"/>
      <c r="G76" s="28"/>
      <c r="H76" s="28"/>
      <c r="I76" s="28"/>
      <c r="J76" s="28"/>
      <c r="K76" s="28"/>
      <c r="L76" s="29"/>
      <c r="M76" s="29"/>
      <c r="N76" s="29"/>
      <c r="O76" s="29"/>
      <c r="P76" s="35"/>
      <c r="Q76" s="37">
        <v>0</v>
      </c>
      <c r="R76" s="30">
        <v>1771</v>
      </c>
      <c r="S76" s="31">
        <v>12</v>
      </c>
      <c r="T76" s="32">
        <f t="shared" si="2"/>
        <v>147.58333333333334</v>
      </c>
    </row>
    <row r="77" spans="1:20" ht="12.75">
      <c r="A77" s="33">
        <v>73</v>
      </c>
      <c r="B77" s="34" t="s">
        <v>97</v>
      </c>
      <c r="C77" s="35" t="s">
        <v>24</v>
      </c>
      <c r="D77" s="36">
        <v>0</v>
      </c>
      <c r="E77" s="28">
        <v>0</v>
      </c>
      <c r="F77" s="28"/>
      <c r="G77" s="28"/>
      <c r="H77" s="28"/>
      <c r="I77" s="28"/>
      <c r="J77" s="28"/>
      <c r="K77" s="28"/>
      <c r="L77" s="29"/>
      <c r="M77" s="29"/>
      <c r="N77" s="29"/>
      <c r="O77" s="29"/>
      <c r="P77" s="35"/>
      <c r="Q77" s="37">
        <v>0</v>
      </c>
      <c r="R77" s="30">
        <v>1734</v>
      </c>
      <c r="S77" s="31">
        <v>12</v>
      </c>
      <c r="T77" s="32">
        <f t="shared" si="2"/>
        <v>144.5</v>
      </c>
    </row>
    <row r="78" spans="1:20" ht="12.75">
      <c r="A78" s="33">
        <v>74</v>
      </c>
      <c r="B78" s="34" t="s">
        <v>98</v>
      </c>
      <c r="C78" s="35" t="s">
        <v>29</v>
      </c>
      <c r="D78" s="36">
        <v>0</v>
      </c>
      <c r="E78" s="28">
        <v>0</v>
      </c>
      <c r="F78" s="28"/>
      <c r="G78" s="28"/>
      <c r="H78" s="28"/>
      <c r="I78" s="28"/>
      <c r="J78" s="28"/>
      <c r="K78" s="28"/>
      <c r="L78" s="29"/>
      <c r="M78" s="29"/>
      <c r="N78" s="29"/>
      <c r="O78" s="29"/>
      <c r="P78" s="35"/>
      <c r="Q78" s="37">
        <v>0</v>
      </c>
      <c r="R78" s="30">
        <v>1649</v>
      </c>
      <c r="S78" s="31">
        <v>12</v>
      </c>
      <c r="T78" s="32">
        <f t="shared" si="2"/>
        <v>137.41666666666666</v>
      </c>
    </row>
    <row r="79" spans="1:20" ht="12.75">
      <c r="A79" s="33">
        <v>75</v>
      </c>
      <c r="B79" s="34" t="s">
        <v>99</v>
      </c>
      <c r="C79" s="35" t="s">
        <v>80</v>
      </c>
      <c r="D79" s="36">
        <v>0</v>
      </c>
      <c r="E79" s="28">
        <v>0</v>
      </c>
      <c r="F79" s="28"/>
      <c r="G79" s="28"/>
      <c r="H79" s="28"/>
      <c r="I79" s="28"/>
      <c r="J79" s="28"/>
      <c r="K79" s="28"/>
      <c r="L79" s="29"/>
      <c r="M79" s="29"/>
      <c r="N79" s="29"/>
      <c r="O79" s="29"/>
      <c r="P79" s="35"/>
      <c r="Q79" s="37">
        <v>0</v>
      </c>
      <c r="R79" s="30">
        <v>1631</v>
      </c>
      <c r="S79" s="31">
        <v>12</v>
      </c>
      <c r="T79" s="32">
        <f t="shared" si="2"/>
        <v>135.91666666666666</v>
      </c>
    </row>
    <row r="80" spans="1:20" ht="12.75">
      <c r="A80" s="33">
        <v>76</v>
      </c>
      <c r="B80" s="34" t="s">
        <v>100</v>
      </c>
      <c r="C80" s="35" t="s">
        <v>29</v>
      </c>
      <c r="D80" s="36">
        <v>0</v>
      </c>
      <c r="E80" s="28">
        <v>0</v>
      </c>
      <c r="F80" s="28"/>
      <c r="G80" s="28"/>
      <c r="H80" s="28"/>
      <c r="I80" s="28"/>
      <c r="J80" s="28"/>
      <c r="K80" s="28"/>
      <c r="L80" s="29"/>
      <c r="M80" s="29"/>
      <c r="N80" s="29"/>
      <c r="O80" s="29"/>
      <c r="P80" s="35"/>
      <c r="Q80" s="37">
        <v>0</v>
      </c>
      <c r="R80" s="30">
        <v>1606</v>
      </c>
      <c r="S80" s="31">
        <v>12</v>
      </c>
      <c r="T80" s="32">
        <f t="shared" si="2"/>
        <v>133.83333333333334</v>
      </c>
    </row>
    <row r="81" spans="1:20" ht="12.75">
      <c r="A81" s="33">
        <v>77</v>
      </c>
      <c r="B81" s="34" t="s">
        <v>101</v>
      </c>
      <c r="C81" s="35" t="s">
        <v>24</v>
      </c>
      <c r="D81" s="36">
        <v>0</v>
      </c>
      <c r="E81" s="28">
        <v>0</v>
      </c>
      <c r="F81" s="28"/>
      <c r="G81" s="28"/>
      <c r="H81" s="28"/>
      <c r="I81" s="28"/>
      <c r="J81" s="28"/>
      <c r="K81" s="28"/>
      <c r="L81" s="29"/>
      <c r="M81" s="29"/>
      <c r="N81" s="29"/>
      <c r="O81" s="29"/>
      <c r="P81" s="35"/>
      <c r="Q81" s="37">
        <v>0</v>
      </c>
      <c r="R81" s="30">
        <v>1571</v>
      </c>
      <c r="S81" s="31">
        <v>12</v>
      </c>
      <c r="T81" s="32">
        <f t="shared" si="2"/>
        <v>130.91666666666666</v>
      </c>
    </row>
    <row r="82" spans="1:20" ht="12.75">
      <c r="A82" s="33">
        <v>78</v>
      </c>
      <c r="B82" s="34" t="s">
        <v>102</v>
      </c>
      <c r="C82" s="35" t="s">
        <v>19</v>
      </c>
      <c r="D82" s="36">
        <v>0</v>
      </c>
      <c r="E82" s="28">
        <v>0</v>
      </c>
      <c r="F82" s="28"/>
      <c r="G82" s="28"/>
      <c r="H82" s="28"/>
      <c r="I82" s="28"/>
      <c r="J82" s="28"/>
      <c r="K82" s="28"/>
      <c r="L82" s="29"/>
      <c r="M82" s="29"/>
      <c r="N82" s="29"/>
      <c r="O82" s="29"/>
      <c r="P82" s="35"/>
      <c r="Q82" s="37">
        <v>0</v>
      </c>
      <c r="R82" s="30">
        <v>1563</v>
      </c>
      <c r="S82" s="31">
        <v>12</v>
      </c>
      <c r="T82" s="32">
        <f t="shared" si="2"/>
        <v>130.25</v>
      </c>
    </row>
    <row r="83" spans="1:20" ht="12.75">
      <c r="A83" s="33">
        <v>79</v>
      </c>
      <c r="B83" s="34" t="s">
        <v>103</v>
      </c>
      <c r="C83" s="35" t="s">
        <v>29</v>
      </c>
      <c r="D83" s="36">
        <v>0</v>
      </c>
      <c r="E83" s="28">
        <v>0</v>
      </c>
      <c r="F83" s="28"/>
      <c r="G83" s="28"/>
      <c r="H83" s="28"/>
      <c r="I83" s="28"/>
      <c r="J83" s="28"/>
      <c r="K83" s="28"/>
      <c r="L83" s="29"/>
      <c r="M83" s="29"/>
      <c r="N83" s="29"/>
      <c r="O83" s="29"/>
      <c r="P83" s="35"/>
      <c r="Q83" s="37">
        <v>0</v>
      </c>
      <c r="R83" s="30">
        <v>1549</v>
      </c>
      <c r="S83" s="31">
        <v>12</v>
      </c>
      <c r="T83" s="32">
        <f t="shared" si="2"/>
        <v>129.08333333333334</v>
      </c>
    </row>
    <row r="84" spans="1:20" ht="12.75">
      <c r="A84" s="33">
        <v>80</v>
      </c>
      <c r="B84" s="34" t="s">
        <v>104</v>
      </c>
      <c r="C84" s="35" t="s">
        <v>19</v>
      </c>
      <c r="D84" s="36"/>
      <c r="E84" s="28">
        <v>0</v>
      </c>
      <c r="F84" s="28"/>
      <c r="G84" s="28"/>
      <c r="H84" s="28"/>
      <c r="I84" s="28"/>
      <c r="J84" s="28"/>
      <c r="K84" s="28"/>
      <c r="L84" s="29"/>
      <c r="M84" s="29"/>
      <c r="N84" s="29"/>
      <c r="O84" s="29"/>
      <c r="P84" s="35"/>
      <c r="Q84" s="37">
        <v>0</v>
      </c>
      <c r="R84" s="30">
        <v>955</v>
      </c>
      <c r="S84" s="31">
        <v>6</v>
      </c>
      <c r="T84" s="32">
        <f t="shared" si="2"/>
        <v>159.16666666666666</v>
      </c>
    </row>
    <row r="85" spans="1:20" ht="12.75">
      <c r="A85" s="33">
        <v>81</v>
      </c>
      <c r="B85" s="34" t="s">
        <v>105</v>
      </c>
      <c r="C85" s="35" t="s">
        <v>51</v>
      </c>
      <c r="D85" s="36">
        <v>0</v>
      </c>
      <c r="E85" s="28"/>
      <c r="F85" s="28"/>
      <c r="G85" s="28"/>
      <c r="H85" s="28"/>
      <c r="I85" s="28"/>
      <c r="J85" s="28"/>
      <c r="K85" s="28"/>
      <c r="L85" s="29"/>
      <c r="M85" s="29"/>
      <c r="N85" s="29"/>
      <c r="O85" s="29"/>
      <c r="P85" s="35"/>
      <c r="Q85" s="37">
        <v>0</v>
      </c>
      <c r="R85" s="30">
        <v>934</v>
      </c>
      <c r="S85" s="31">
        <v>6</v>
      </c>
      <c r="T85" s="32">
        <f t="shared" si="2"/>
        <v>155.66666666666666</v>
      </c>
    </row>
    <row r="86" spans="1:20" ht="12.75">
      <c r="A86" s="33">
        <v>82</v>
      </c>
      <c r="B86" s="34" t="s">
        <v>106</v>
      </c>
      <c r="C86" s="35" t="s">
        <v>24</v>
      </c>
      <c r="D86" s="36">
        <v>0</v>
      </c>
      <c r="E86" s="28"/>
      <c r="F86" s="28"/>
      <c r="G86" s="28"/>
      <c r="H86" s="28"/>
      <c r="I86" s="28"/>
      <c r="J86" s="28"/>
      <c r="K86" s="28"/>
      <c r="L86" s="29"/>
      <c r="M86" s="29"/>
      <c r="N86" s="29"/>
      <c r="O86" s="29"/>
      <c r="P86" s="35"/>
      <c r="Q86" s="37">
        <v>0</v>
      </c>
      <c r="R86" s="30">
        <v>920</v>
      </c>
      <c r="S86" s="31">
        <v>6</v>
      </c>
      <c r="T86" s="32">
        <f t="shared" si="2"/>
        <v>153.33333333333334</v>
      </c>
    </row>
    <row r="87" spans="1:20" ht="12.75">
      <c r="A87" s="33">
        <v>83</v>
      </c>
      <c r="B87" s="34" t="s">
        <v>107</v>
      </c>
      <c r="C87" s="35" t="s">
        <v>24</v>
      </c>
      <c r="D87" s="36"/>
      <c r="E87" s="28">
        <v>0</v>
      </c>
      <c r="F87" s="28"/>
      <c r="G87" s="28"/>
      <c r="H87" s="28"/>
      <c r="I87" s="28"/>
      <c r="J87" s="28"/>
      <c r="K87" s="28"/>
      <c r="L87" s="29"/>
      <c r="M87" s="29"/>
      <c r="N87" s="29"/>
      <c r="O87" s="29"/>
      <c r="P87" s="35"/>
      <c r="Q87" s="37">
        <v>0</v>
      </c>
      <c r="R87" s="30">
        <v>916</v>
      </c>
      <c r="S87" s="31">
        <v>6</v>
      </c>
      <c r="T87" s="32">
        <f t="shared" si="2"/>
        <v>152.66666666666666</v>
      </c>
    </row>
    <row r="88" spans="1:20" ht="12.75">
      <c r="A88" s="33">
        <v>84</v>
      </c>
      <c r="B88" s="34" t="s">
        <v>108</v>
      </c>
      <c r="C88" s="35" t="s">
        <v>26</v>
      </c>
      <c r="D88" s="36">
        <v>0</v>
      </c>
      <c r="E88" s="28"/>
      <c r="F88" s="28"/>
      <c r="G88" s="28"/>
      <c r="H88" s="28"/>
      <c r="I88" s="28"/>
      <c r="J88" s="28"/>
      <c r="K88" s="28"/>
      <c r="L88" s="29"/>
      <c r="M88" s="29"/>
      <c r="N88" s="29"/>
      <c r="O88" s="29"/>
      <c r="P88" s="35"/>
      <c r="Q88" s="37">
        <v>0</v>
      </c>
      <c r="R88" s="30">
        <v>904</v>
      </c>
      <c r="S88" s="31">
        <v>6</v>
      </c>
      <c r="T88" s="32">
        <f t="shared" si="2"/>
        <v>150.66666666666666</v>
      </c>
    </row>
    <row r="89" spans="1:20" ht="12.75">
      <c r="A89" s="33">
        <v>85</v>
      </c>
      <c r="B89" s="34" t="s">
        <v>109</v>
      </c>
      <c r="C89" s="35" t="s">
        <v>19</v>
      </c>
      <c r="D89" s="36"/>
      <c r="E89" s="28">
        <v>0</v>
      </c>
      <c r="F89" s="28"/>
      <c r="G89" s="28"/>
      <c r="H89" s="28"/>
      <c r="I89" s="28"/>
      <c r="J89" s="28"/>
      <c r="K89" s="28"/>
      <c r="L89" s="29"/>
      <c r="M89" s="29"/>
      <c r="N89" s="29"/>
      <c r="O89" s="29"/>
      <c r="P89" s="35"/>
      <c r="Q89" s="37">
        <v>0</v>
      </c>
      <c r="R89" s="30">
        <v>901</v>
      </c>
      <c r="S89" s="31">
        <v>6</v>
      </c>
      <c r="T89" s="32">
        <f t="shared" si="2"/>
        <v>150.16666666666666</v>
      </c>
    </row>
    <row r="90" spans="1:20" ht="12.75">
      <c r="A90" s="33">
        <v>86</v>
      </c>
      <c r="B90" s="34" t="s">
        <v>110</v>
      </c>
      <c r="C90" s="35" t="s">
        <v>111</v>
      </c>
      <c r="D90" s="36">
        <v>0</v>
      </c>
      <c r="E90" s="28"/>
      <c r="F90" s="28"/>
      <c r="G90" s="28"/>
      <c r="H90" s="28"/>
      <c r="I90" s="28"/>
      <c r="J90" s="28"/>
      <c r="K90" s="28"/>
      <c r="L90" s="29"/>
      <c r="M90" s="29"/>
      <c r="N90" s="29"/>
      <c r="O90" s="29"/>
      <c r="P90" s="35"/>
      <c r="Q90" s="37">
        <v>0</v>
      </c>
      <c r="R90" s="30">
        <v>888</v>
      </c>
      <c r="S90" s="31">
        <v>6</v>
      </c>
      <c r="T90" s="32">
        <f t="shared" si="2"/>
        <v>148</v>
      </c>
    </row>
    <row r="91" spans="1:20" ht="12.75">
      <c r="A91" s="33">
        <v>87</v>
      </c>
      <c r="B91" s="34" t="s">
        <v>112</v>
      </c>
      <c r="C91" s="35" t="s">
        <v>29</v>
      </c>
      <c r="D91" s="36"/>
      <c r="E91" s="28">
        <v>0</v>
      </c>
      <c r="F91" s="28"/>
      <c r="G91" s="28"/>
      <c r="H91" s="28"/>
      <c r="I91" s="28"/>
      <c r="J91" s="28"/>
      <c r="K91" s="28"/>
      <c r="L91" s="29"/>
      <c r="M91" s="29"/>
      <c r="N91" s="29"/>
      <c r="O91" s="29"/>
      <c r="P91" s="35"/>
      <c r="Q91" s="37">
        <v>0</v>
      </c>
      <c r="R91" s="30">
        <v>874</v>
      </c>
      <c r="S91" s="31">
        <v>6</v>
      </c>
      <c r="T91" s="32">
        <f t="shared" si="2"/>
        <v>145.66666666666666</v>
      </c>
    </row>
    <row r="92" spans="1:20" ht="12.75">
      <c r="A92" s="33">
        <v>88</v>
      </c>
      <c r="B92" s="34" t="s">
        <v>113</v>
      </c>
      <c r="C92" s="35" t="s">
        <v>19</v>
      </c>
      <c r="D92" s="36">
        <v>0</v>
      </c>
      <c r="E92" s="28"/>
      <c r="F92" s="28"/>
      <c r="G92" s="28"/>
      <c r="H92" s="28"/>
      <c r="I92" s="28"/>
      <c r="J92" s="28"/>
      <c r="K92" s="28"/>
      <c r="L92" s="29"/>
      <c r="M92" s="29"/>
      <c r="N92" s="29"/>
      <c r="O92" s="29"/>
      <c r="P92" s="35"/>
      <c r="Q92" s="37">
        <v>0</v>
      </c>
      <c r="R92" s="30">
        <v>853</v>
      </c>
      <c r="S92" s="31">
        <v>6</v>
      </c>
      <c r="T92" s="32">
        <f t="shared" si="2"/>
        <v>142.16666666666666</v>
      </c>
    </row>
    <row r="93" spans="1:20" ht="12.75">
      <c r="A93" s="33">
        <v>89</v>
      </c>
      <c r="B93" s="34" t="s">
        <v>114</v>
      </c>
      <c r="C93" s="35" t="s">
        <v>66</v>
      </c>
      <c r="D93" s="36"/>
      <c r="E93" s="28">
        <v>0</v>
      </c>
      <c r="F93" s="28"/>
      <c r="G93" s="28"/>
      <c r="H93" s="28"/>
      <c r="I93" s="28"/>
      <c r="J93" s="28"/>
      <c r="K93" s="28"/>
      <c r="L93" s="29"/>
      <c r="M93" s="29"/>
      <c r="N93" s="29"/>
      <c r="O93" s="29"/>
      <c r="P93" s="35"/>
      <c r="Q93" s="37">
        <v>0</v>
      </c>
      <c r="R93" s="30">
        <v>849</v>
      </c>
      <c r="S93" s="31">
        <v>6</v>
      </c>
      <c r="T93" s="32">
        <f t="shared" si="2"/>
        <v>141.5</v>
      </c>
    </row>
    <row r="94" spans="1:20" ht="12.75">
      <c r="A94" s="33">
        <v>90</v>
      </c>
      <c r="B94" s="34" t="s">
        <v>115</v>
      </c>
      <c r="C94" s="35" t="s">
        <v>19</v>
      </c>
      <c r="D94" s="36">
        <v>0</v>
      </c>
      <c r="E94" s="28"/>
      <c r="F94" s="28"/>
      <c r="G94" s="28"/>
      <c r="H94" s="28"/>
      <c r="I94" s="28"/>
      <c r="J94" s="28"/>
      <c r="K94" s="28"/>
      <c r="L94" s="29"/>
      <c r="M94" s="29"/>
      <c r="N94" s="29"/>
      <c r="O94" s="29"/>
      <c r="P94" s="35"/>
      <c r="Q94" s="37">
        <v>0</v>
      </c>
      <c r="R94" s="30">
        <v>841</v>
      </c>
      <c r="S94" s="31">
        <v>6</v>
      </c>
      <c r="T94" s="32">
        <f t="shared" si="2"/>
        <v>140.16666666666666</v>
      </c>
    </row>
    <row r="95" spans="1:20" ht="12.75">
      <c r="A95" s="33">
        <v>91</v>
      </c>
      <c r="B95" s="34" t="s">
        <v>116</v>
      </c>
      <c r="C95" s="35" t="s">
        <v>51</v>
      </c>
      <c r="D95" s="36"/>
      <c r="E95" s="28">
        <v>0</v>
      </c>
      <c r="F95" s="28"/>
      <c r="G95" s="28"/>
      <c r="H95" s="28"/>
      <c r="I95" s="28"/>
      <c r="J95" s="28"/>
      <c r="K95" s="28"/>
      <c r="L95" s="29"/>
      <c r="M95" s="29"/>
      <c r="N95" s="29"/>
      <c r="O95" s="29"/>
      <c r="P95" s="35"/>
      <c r="Q95" s="37">
        <v>0</v>
      </c>
      <c r="R95" s="30">
        <v>836</v>
      </c>
      <c r="S95" s="31">
        <v>6</v>
      </c>
      <c r="T95" s="32">
        <f t="shared" si="2"/>
        <v>139.33333333333334</v>
      </c>
    </row>
    <row r="96" spans="1:20" ht="12.75">
      <c r="A96" s="44">
        <v>92</v>
      </c>
      <c r="B96" s="45" t="s">
        <v>117</v>
      </c>
      <c r="C96" s="46" t="s">
        <v>26</v>
      </c>
      <c r="D96" s="47">
        <v>0</v>
      </c>
      <c r="E96" s="48"/>
      <c r="F96" s="48"/>
      <c r="G96" s="48"/>
      <c r="H96" s="48"/>
      <c r="I96" s="48"/>
      <c r="J96" s="48"/>
      <c r="K96" s="48"/>
      <c r="L96" s="49"/>
      <c r="M96" s="49"/>
      <c r="N96" s="49"/>
      <c r="O96" s="49"/>
      <c r="P96" s="46"/>
      <c r="Q96" s="50">
        <v>0</v>
      </c>
      <c r="R96" s="51">
        <v>820</v>
      </c>
      <c r="S96" s="52">
        <v>6</v>
      </c>
      <c r="T96" s="53">
        <f t="shared" si="2"/>
        <v>136.66666666666666</v>
      </c>
    </row>
    <row r="97" spans="1:20" ht="12.75">
      <c r="A97" s="54">
        <v>93</v>
      </c>
      <c r="B97" s="55" t="s">
        <v>118</v>
      </c>
      <c r="C97" s="56" t="s">
        <v>24</v>
      </c>
      <c r="D97" s="57"/>
      <c r="E97" s="58">
        <v>0</v>
      </c>
      <c r="F97" s="58"/>
      <c r="G97" s="58"/>
      <c r="H97" s="58"/>
      <c r="I97" s="58"/>
      <c r="J97" s="58"/>
      <c r="K97" s="58"/>
      <c r="L97" s="59"/>
      <c r="M97" s="59"/>
      <c r="N97" s="59"/>
      <c r="O97" s="59"/>
      <c r="P97" s="56"/>
      <c r="Q97" s="60">
        <v>0</v>
      </c>
      <c r="R97" s="61">
        <v>761</v>
      </c>
      <c r="S97" s="62">
        <v>6</v>
      </c>
      <c r="T97" s="63">
        <f t="shared" si="2"/>
        <v>126.83333333333333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Roman,oby?ejné"&amp;12&amp;A</oddHeader>
    <oddFooter>&amp;C&amp;"Times New Roman,oby?ejné"&amp;12Strana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Roman,oby?ejné"&amp;12&amp;A</oddHeader>
    <oddFooter>&amp;C&amp;"Times New Roman,oby?ejné"&amp;12Strana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Roman,oby?ejné"&amp;12&amp;A</oddHeader>
    <oddFooter>&amp;C&amp;"Times New Roman,oby?ejné"&amp;12Strana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Krajčovič Branislav</cp:lastModifiedBy>
  <cp:lastPrinted>1601-01-01T00:02:05Z</cp:lastPrinted>
  <dcterms:created xsi:type="dcterms:W3CDTF">2005-11-04T18:33:09Z</dcterms:created>
  <dcterms:modified xsi:type="dcterms:W3CDTF">2005-11-04T19:02:09Z</dcterms:modified>
  <cp:category/>
  <cp:version/>
  <cp:contentType/>
  <cp:contentStatus/>
  <cp:revision>1</cp:revision>
</cp:coreProperties>
</file>