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15" windowWidth="15480" windowHeight="4245" activeTab="0"/>
  </bookViews>
  <sheets>
    <sheet name="Kvalifikácia" sheetId="1" r:id="rId1"/>
    <sheet name="skupina" sheetId="2" r:id="rId2"/>
    <sheet name="zápasy" sheetId="3" r:id="rId3"/>
    <sheet name="tabulka" sheetId="4" r:id="rId4"/>
    <sheet name="finále" sheetId="5" r:id="rId5"/>
  </sheets>
  <definedNames/>
  <calcPr fullCalcOnLoad="1"/>
</workbook>
</file>

<file path=xl/sharedStrings.xml><?xml version="1.0" encoding="utf-8"?>
<sst xmlns="http://schemas.openxmlformats.org/spreadsheetml/2006/main" count="63" uniqueCount="39">
  <si>
    <t>BT Gerlach Poprad</t>
  </si>
  <si>
    <t>Valentíno Trnava</t>
  </si>
  <si>
    <t>MLB Bratislava</t>
  </si>
  <si>
    <t>Kvalifikácia</t>
  </si>
  <si>
    <t>Lubomiro Strikers Bratislava</t>
  </si>
  <si>
    <t>BK Dúbravka</t>
  </si>
  <si>
    <t>Mr. Split Bratislava</t>
  </si>
  <si>
    <t>Cassovia Košice</t>
  </si>
  <si>
    <t>MLB 300 Bratislava</t>
  </si>
  <si>
    <t>Polygon Bratislava</t>
  </si>
  <si>
    <t>Tornádo Trnava</t>
  </si>
  <si>
    <t>Galaxy Trnava</t>
  </si>
  <si>
    <t>Slovfruit Košice</t>
  </si>
  <si>
    <t>GBK Kosice "A"</t>
  </si>
  <si>
    <t>GBK Kosice "B"</t>
  </si>
  <si>
    <t>K&amp;K Galaxy B. Bystrica</t>
  </si>
  <si>
    <t>družstvo</t>
  </si>
  <si>
    <t>1.hra</t>
  </si>
  <si>
    <t>2.hra</t>
  </si>
  <si>
    <t>3.hra</t>
  </si>
  <si>
    <t>4.hra</t>
  </si>
  <si>
    <t>5.hra</t>
  </si>
  <si>
    <t>6.hra</t>
  </si>
  <si>
    <t>spolu</t>
  </si>
  <si>
    <t xml:space="preserve">      SLOVENSKÝ POHÁR DRUŽSTIEV               2005</t>
  </si>
  <si>
    <t>Finálová časť - skupiny</t>
  </si>
  <si>
    <t>skupina "A"</t>
  </si>
  <si>
    <t>skupina "B"</t>
  </si>
  <si>
    <t>skupina "C"</t>
  </si>
  <si>
    <t>skupina "D"</t>
  </si>
  <si>
    <t>BK Viliams Komárno "B"</t>
  </si>
  <si>
    <t>BK Viliams Komárno "A"</t>
  </si>
  <si>
    <t>d.č.</t>
  </si>
  <si>
    <t>1. kolo</t>
  </si>
  <si>
    <t>2.kolo</t>
  </si>
  <si>
    <t>3.kolo</t>
  </si>
  <si>
    <t>celkom</t>
  </si>
  <si>
    <t>Finále</t>
  </si>
  <si>
    <t xml:space="preserve">           SLOVENSKÝ POHÁR DRUŽSTIEV 2005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</si>
</sst>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@Batang"/>
      <family val="1"/>
    </font>
    <font>
      <b/>
      <sz val="8"/>
      <color indexed="9"/>
      <name val="Arial CE"/>
      <family val="2"/>
    </font>
    <font>
      <b/>
      <i/>
      <sz val="10"/>
      <color indexed="12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7" fillId="4" borderId="13" xfId="0" applyFont="1" applyFill="1" applyBorder="1" applyAlignment="1">
      <alignment/>
    </xf>
    <xf numFmtId="0" fontId="0" fillId="4" borderId="13" xfId="0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10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0" borderId="22" xfId="0" applyBorder="1" applyAlignment="1">
      <alignment/>
    </xf>
    <xf numFmtId="0" fontId="0" fillId="2" borderId="23" xfId="0" applyFill="1" applyBorder="1" applyAlignment="1">
      <alignment/>
    </xf>
    <xf numFmtId="0" fontId="5" fillId="3" borderId="24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L30" sqref="L30"/>
    </sheetView>
  </sheetViews>
  <sheetFormatPr defaultColWidth="9.00390625" defaultRowHeight="12.75"/>
  <cols>
    <col min="1" max="1" width="3.125" style="2" customWidth="1"/>
    <col min="2" max="2" width="25.75390625" style="2" customWidth="1"/>
    <col min="3" max="8" width="7.875" style="2" customWidth="1"/>
    <col min="9" max="9" width="9.75390625" style="2" customWidth="1"/>
    <col min="10" max="10" width="1.75390625" style="2" customWidth="1"/>
    <col min="11" max="16384" width="9.125" style="2" customWidth="1"/>
  </cols>
  <sheetData>
    <row r="1" ht="13.5" thickBot="1"/>
    <row r="2" spans="1:9" ht="21" customHeight="1" thickTop="1">
      <c r="A2" s="29" t="s">
        <v>24</v>
      </c>
      <c r="B2" s="29"/>
      <c r="C2" s="29"/>
      <c r="D2" s="29"/>
      <c r="E2" s="29"/>
      <c r="F2" s="29"/>
      <c r="G2" s="29"/>
      <c r="H2" s="29"/>
      <c r="I2" s="29"/>
    </row>
    <row r="3" spans="1:9" ht="21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9" ht="21" customHeight="1" thickBot="1">
      <c r="A4" s="31"/>
      <c r="B4" s="31"/>
      <c r="C4" s="31"/>
      <c r="D4" s="31"/>
      <c r="E4" s="31"/>
      <c r="F4" s="31"/>
      <c r="G4" s="31"/>
      <c r="H4" s="31"/>
      <c r="I4" s="31"/>
    </row>
    <row r="5" ht="13.5" thickTop="1"/>
    <row r="6" spans="1:9" ht="12.7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ht="13.5" thickBot="1"/>
    <row r="8" spans="1:9" ht="12.75">
      <c r="A8" s="5"/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 t="s">
        <v>22</v>
      </c>
      <c r="I8" s="7" t="s">
        <v>23</v>
      </c>
    </row>
    <row r="9" spans="1:9" ht="12.75">
      <c r="A9" s="8">
        <v>1</v>
      </c>
      <c r="B9" s="10" t="s">
        <v>9</v>
      </c>
      <c r="C9" s="13">
        <v>572</v>
      </c>
      <c r="D9" s="13">
        <v>494</v>
      </c>
      <c r="E9" s="13">
        <v>552</v>
      </c>
      <c r="F9" s="13">
        <v>607</v>
      </c>
      <c r="G9" s="13">
        <v>594</v>
      </c>
      <c r="H9" s="13">
        <v>563</v>
      </c>
      <c r="I9" s="3">
        <f aca="true" t="shared" si="0" ref="I9:I25">C9+D9+E9+F9+G9+H9</f>
        <v>3382</v>
      </c>
    </row>
    <row r="10" spans="1:9" ht="12.75">
      <c r="A10" s="8">
        <v>2</v>
      </c>
      <c r="B10" s="10" t="s">
        <v>4</v>
      </c>
      <c r="C10" s="13">
        <v>647</v>
      </c>
      <c r="D10" s="13">
        <v>489</v>
      </c>
      <c r="E10" s="13">
        <v>535</v>
      </c>
      <c r="F10" s="13">
        <v>536</v>
      </c>
      <c r="G10" s="13">
        <v>561</v>
      </c>
      <c r="H10" s="13">
        <v>561</v>
      </c>
      <c r="I10" s="3">
        <f>C10+D10+E10+F10+G10+H10</f>
        <v>3329</v>
      </c>
    </row>
    <row r="11" spans="1:9" ht="12.75">
      <c r="A11" s="8">
        <v>3</v>
      </c>
      <c r="B11" s="10" t="s">
        <v>1</v>
      </c>
      <c r="C11" s="13">
        <v>538</v>
      </c>
      <c r="D11" s="13">
        <v>538</v>
      </c>
      <c r="E11" s="13">
        <v>571</v>
      </c>
      <c r="F11" s="13">
        <v>488</v>
      </c>
      <c r="G11" s="13">
        <v>431</v>
      </c>
      <c r="H11" s="13">
        <v>531</v>
      </c>
      <c r="I11" s="3">
        <f t="shared" si="0"/>
        <v>3097</v>
      </c>
    </row>
    <row r="12" spans="1:9" ht="12.75">
      <c r="A12" s="8">
        <v>4</v>
      </c>
      <c r="B12" s="10" t="s">
        <v>0</v>
      </c>
      <c r="C12" s="13">
        <v>506</v>
      </c>
      <c r="D12" s="13">
        <v>535</v>
      </c>
      <c r="E12" s="13">
        <v>490</v>
      </c>
      <c r="F12" s="13">
        <v>549</v>
      </c>
      <c r="G12" s="13">
        <v>476</v>
      </c>
      <c r="H12" s="13">
        <v>521</v>
      </c>
      <c r="I12" s="3">
        <f t="shared" si="0"/>
        <v>3077</v>
      </c>
    </row>
    <row r="13" spans="1:9" ht="12.75">
      <c r="A13" s="8">
        <v>5</v>
      </c>
      <c r="B13" s="10" t="s">
        <v>6</v>
      </c>
      <c r="C13" s="13">
        <v>505</v>
      </c>
      <c r="D13" s="13">
        <v>490</v>
      </c>
      <c r="E13" s="13">
        <v>509</v>
      </c>
      <c r="F13" s="13">
        <v>503</v>
      </c>
      <c r="G13" s="13">
        <v>546</v>
      </c>
      <c r="H13" s="13">
        <v>499</v>
      </c>
      <c r="I13" s="3">
        <f t="shared" si="0"/>
        <v>3052</v>
      </c>
    </row>
    <row r="14" spans="1:9" ht="12.75">
      <c r="A14" s="8">
        <v>6</v>
      </c>
      <c r="B14" s="12" t="s">
        <v>13</v>
      </c>
      <c r="C14" s="13">
        <v>532</v>
      </c>
      <c r="D14" s="13">
        <v>550</v>
      </c>
      <c r="E14" s="13">
        <v>510</v>
      </c>
      <c r="F14" s="13">
        <v>458</v>
      </c>
      <c r="G14" s="13">
        <v>479</v>
      </c>
      <c r="H14" s="13">
        <v>489</v>
      </c>
      <c r="I14" s="3">
        <f t="shared" si="0"/>
        <v>3018</v>
      </c>
    </row>
    <row r="15" spans="1:9" ht="12.75">
      <c r="A15" s="8">
        <v>7</v>
      </c>
      <c r="B15" s="10" t="s">
        <v>12</v>
      </c>
      <c r="C15" s="13">
        <v>426</v>
      </c>
      <c r="D15" s="13">
        <v>555</v>
      </c>
      <c r="E15" s="13">
        <v>493</v>
      </c>
      <c r="F15" s="13">
        <v>486</v>
      </c>
      <c r="G15" s="13">
        <v>540</v>
      </c>
      <c r="H15" s="13">
        <v>510</v>
      </c>
      <c r="I15" s="3">
        <f t="shared" si="0"/>
        <v>3010</v>
      </c>
    </row>
    <row r="16" spans="1:9" ht="12.75">
      <c r="A16" s="8">
        <v>8</v>
      </c>
      <c r="B16" s="10" t="s">
        <v>2</v>
      </c>
      <c r="C16" s="13">
        <v>490</v>
      </c>
      <c r="D16" s="13">
        <v>502</v>
      </c>
      <c r="E16" s="13">
        <v>477</v>
      </c>
      <c r="F16" s="13">
        <v>572</v>
      </c>
      <c r="G16" s="13">
        <v>537</v>
      </c>
      <c r="H16" s="13">
        <v>429</v>
      </c>
      <c r="I16" s="3">
        <f t="shared" si="0"/>
        <v>3007</v>
      </c>
    </row>
    <row r="17" spans="1:9" ht="12.75">
      <c r="A17" s="8">
        <v>9</v>
      </c>
      <c r="B17" s="10" t="s">
        <v>31</v>
      </c>
      <c r="C17" s="13">
        <v>514</v>
      </c>
      <c r="D17" s="13">
        <v>502</v>
      </c>
      <c r="E17" s="13">
        <v>485</v>
      </c>
      <c r="F17" s="13">
        <v>485</v>
      </c>
      <c r="G17" s="13">
        <v>480</v>
      </c>
      <c r="H17" s="13">
        <v>512</v>
      </c>
      <c r="I17" s="3">
        <f t="shared" si="0"/>
        <v>2978</v>
      </c>
    </row>
    <row r="18" spans="1:9" ht="12.75">
      <c r="A18" s="8">
        <v>10</v>
      </c>
      <c r="B18" s="10" t="s">
        <v>15</v>
      </c>
      <c r="C18" s="13">
        <v>464</v>
      </c>
      <c r="D18" s="13">
        <v>472</v>
      </c>
      <c r="E18" s="13">
        <v>516</v>
      </c>
      <c r="F18" s="13">
        <v>517</v>
      </c>
      <c r="G18" s="13">
        <v>449</v>
      </c>
      <c r="H18" s="13">
        <v>554</v>
      </c>
      <c r="I18" s="3">
        <f t="shared" si="0"/>
        <v>2972</v>
      </c>
    </row>
    <row r="19" spans="1:9" ht="12.75">
      <c r="A19" s="8">
        <v>11</v>
      </c>
      <c r="B19" s="10" t="s">
        <v>7</v>
      </c>
      <c r="C19" s="13">
        <v>511</v>
      </c>
      <c r="D19" s="13">
        <v>509</v>
      </c>
      <c r="E19" s="13">
        <v>529</v>
      </c>
      <c r="F19" s="13">
        <v>532</v>
      </c>
      <c r="G19" s="13">
        <v>475</v>
      </c>
      <c r="H19" s="13">
        <v>396</v>
      </c>
      <c r="I19" s="3">
        <f t="shared" si="0"/>
        <v>2952</v>
      </c>
    </row>
    <row r="20" spans="1:9" ht="12.75">
      <c r="A20" s="8">
        <v>12</v>
      </c>
      <c r="B20" s="10" t="s">
        <v>10</v>
      </c>
      <c r="C20" s="13">
        <v>538</v>
      </c>
      <c r="D20" s="13">
        <v>393</v>
      </c>
      <c r="E20" s="13">
        <v>516</v>
      </c>
      <c r="F20" s="13">
        <v>463</v>
      </c>
      <c r="G20" s="13">
        <v>502</v>
      </c>
      <c r="H20" s="13">
        <v>532</v>
      </c>
      <c r="I20" s="3">
        <f t="shared" si="0"/>
        <v>2944</v>
      </c>
    </row>
    <row r="21" spans="1:9" ht="12.75">
      <c r="A21" s="8">
        <v>13</v>
      </c>
      <c r="B21" s="10" t="s">
        <v>8</v>
      </c>
      <c r="C21" s="13">
        <v>378</v>
      </c>
      <c r="D21" s="13">
        <v>532</v>
      </c>
      <c r="E21" s="13">
        <v>494</v>
      </c>
      <c r="F21" s="13">
        <v>472</v>
      </c>
      <c r="G21" s="13">
        <v>533</v>
      </c>
      <c r="H21" s="13">
        <v>434</v>
      </c>
      <c r="I21" s="3">
        <f t="shared" si="0"/>
        <v>2843</v>
      </c>
    </row>
    <row r="22" spans="1:9" ht="12.75">
      <c r="A22" s="8">
        <v>14</v>
      </c>
      <c r="B22" s="11" t="s">
        <v>11</v>
      </c>
      <c r="C22" s="14">
        <v>470</v>
      </c>
      <c r="D22" s="14">
        <v>476</v>
      </c>
      <c r="E22" s="14">
        <v>435</v>
      </c>
      <c r="F22" s="14">
        <v>461</v>
      </c>
      <c r="G22" s="14">
        <v>516</v>
      </c>
      <c r="H22" s="14">
        <v>447</v>
      </c>
      <c r="I22" s="9">
        <f t="shared" si="0"/>
        <v>2805</v>
      </c>
    </row>
    <row r="23" spans="1:9" ht="12.75">
      <c r="A23" s="8">
        <v>15</v>
      </c>
      <c r="B23" s="12" t="s">
        <v>14</v>
      </c>
      <c r="C23" s="13">
        <v>431</v>
      </c>
      <c r="D23" s="13">
        <v>486</v>
      </c>
      <c r="E23" s="13">
        <v>452</v>
      </c>
      <c r="F23" s="13">
        <v>462</v>
      </c>
      <c r="G23" s="13">
        <v>434</v>
      </c>
      <c r="H23" s="13">
        <v>499</v>
      </c>
      <c r="I23" s="3">
        <f t="shared" si="0"/>
        <v>2764</v>
      </c>
    </row>
    <row r="24" spans="1:9" ht="13.5" thickBot="1">
      <c r="A24" s="16">
        <v>16</v>
      </c>
      <c r="B24" s="17" t="s">
        <v>5</v>
      </c>
      <c r="C24" s="18">
        <v>395</v>
      </c>
      <c r="D24" s="18">
        <v>433</v>
      </c>
      <c r="E24" s="18">
        <v>552</v>
      </c>
      <c r="F24" s="18">
        <v>389</v>
      </c>
      <c r="G24" s="18">
        <v>459</v>
      </c>
      <c r="H24" s="18">
        <v>469</v>
      </c>
      <c r="I24" s="19">
        <f t="shared" si="0"/>
        <v>2697</v>
      </c>
    </row>
    <row r="25" spans="1:9" ht="14.25" thickBot="1" thickTop="1">
      <c r="A25" s="15">
        <v>17</v>
      </c>
      <c r="B25" s="20" t="s">
        <v>30</v>
      </c>
      <c r="C25" s="21">
        <v>354</v>
      </c>
      <c r="D25" s="21">
        <v>456</v>
      </c>
      <c r="E25" s="21">
        <v>502</v>
      </c>
      <c r="F25" s="21">
        <v>483</v>
      </c>
      <c r="G25" s="21">
        <v>395</v>
      </c>
      <c r="H25" s="21">
        <v>429</v>
      </c>
      <c r="I25" s="22">
        <f t="shared" si="0"/>
        <v>2619</v>
      </c>
    </row>
  </sheetData>
  <mergeCells count="2">
    <mergeCell ref="A2:I4"/>
    <mergeCell ref="A6:I6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Brush" shapeId="188031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B30" sqref="B30"/>
    </sheetView>
  </sheetViews>
  <sheetFormatPr defaultColWidth="9.00390625" defaultRowHeight="12.75"/>
  <cols>
    <col min="1" max="1" width="3.375" style="2" customWidth="1"/>
    <col min="2" max="5" width="18.75390625" style="2" customWidth="1"/>
    <col min="6" max="6" width="2.625" style="2" customWidth="1"/>
    <col min="7" max="16384" width="9.125" style="2" customWidth="1"/>
  </cols>
  <sheetData>
    <row r="1" ht="13.5" thickBot="1"/>
    <row r="2" spans="1:6" ht="21" customHeight="1" thickTop="1">
      <c r="A2" s="29" t="s">
        <v>24</v>
      </c>
      <c r="B2" s="29"/>
      <c r="C2" s="29"/>
      <c r="D2" s="29"/>
      <c r="E2" s="29"/>
      <c r="F2" s="29"/>
    </row>
    <row r="3" spans="1:6" ht="21" customHeight="1">
      <c r="A3" s="30"/>
      <c r="B3" s="30"/>
      <c r="C3" s="30"/>
      <c r="D3" s="30"/>
      <c r="E3" s="30"/>
      <c r="F3" s="30"/>
    </row>
    <row r="4" spans="1:6" ht="21" customHeight="1" thickBot="1">
      <c r="A4" s="31"/>
      <c r="B4" s="31"/>
      <c r="C4" s="31"/>
      <c r="D4" s="31"/>
      <c r="E4" s="31"/>
      <c r="F4" s="31"/>
    </row>
    <row r="5" ht="13.5" thickTop="1"/>
    <row r="6" spans="1:6" ht="12.75">
      <c r="A6" s="32" t="s">
        <v>25</v>
      </c>
      <c r="B6" s="32"/>
      <c r="C6" s="32"/>
      <c r="D6" s="32"/>
      <c r="E6" s="32"/>
      <c r="F6" s="32"/>
    </row>
    <row r="8" ht="13.5" thickBot="1"/>
    <row r="9" spans="2:5" ht="12.75">
      <c r="B9" s="40" t="s">
        <v>26</v>
      </c>
      <c r="C9" s="34"/>
      <c r="D9" s="33" t="s">
        <v>27</v>
      </c>
      <c r="E9" s="34"/>
    </row>
    <row r="10" spans="2:5" ht="12.75">
      <c r="B10" s="41" t="str">
        <f>Kvalifikácia!B9</f>
        <v>Polygon Bratislava</v>
      </c>
      <c r="C10" s="38"/>
      <c r="D10" s="37" t="str">
        <f>Kvalifikácia!B10</f>
        <v>Lubomiro Strikers Bratislava</v>
      </c>
      <c r="E10" s="38"/>
    </row>
    <row r="11" spans="2:5" ht="12.75">
      <c r="B11" s="41" t="str">
        <f>Kvalifikácia!B16</f>
        <v>MLB Bratislava</v>
      </c>
      <c r="C11" s="38"/>
      <c r="D11" s="37" t="str">
        <f>Kvalifikácia!B15</f>
        <v>Slovfruit Košice</v>
      </c>
      <c r="E11" s="38"/>
    </row>
    <row r="12" spans="2:5" ht="12.75">
      <c r="B12" s="41" t="str">
        <f>Kvalifikácia!B17</f>
        <v>BK Viliams Komárno "A"</v>
      </c>
      <c r="C12" s="38"/>
      <c r="D12" s="37" t="str">
        <f>Kvalifikácia!B18</f>
        <v>K&amp;K Galaxy B. Bystrica</v>
      </c>
      <c r="E12" s="38"/>
    </row>
    <row r="13" spans="2:5" ht="13.5" thickBot="1">
      <c r="B13" s="35" t="str">
        <f>Kvalifikácia!B24</f>
        <v>BK Dúbravka</v>
      </c>
      <c r="C13" s="36"/>
      <c r="D13" s="39" t="str">
        <f>Kvalifikácia!B23</f>
        <v>GBK Kosice "B"</v>
      </c>
      <c r="E13" s="36"/>
    </row>
    <row r="14" ht="13.5" thickBot="1"/>
    <row r="15" spans="2:5" ht="12.75">
      <c r="B15" s="40" t="s">
        <v>28</v>
      </c>
      <c r="C15" s="34"/>
      <c r="D15" s="33" t="s">
        <v>29</v>
      </c>
      <c r="E15" s="34"/>
    </row>
    <row r="16" spans="2:5" ht="12.75">
      <c r="B16" s="41" t="str">
        <f>Kvalifikácia!B11</f>
        <v>Valentíno Trnava</v>
      </c>
      <c r="C16" s="38"/>
      <c r="D16" s="37" t="str">
        <f>Kvalifikácia!B12</f>
        <v>BT Gerlach Poprad</v>
      </c>
      <c r="E16" s="38"/>
    </row>
    <row r="17" spans="2:5" ht="12.75">
      <c r="B17" s="41" t="str">
        <f>Kvalifikácia!B14</f>
        <v>GBK Kosice "A"</v>
      </c>
      <c r="C17" s="38"/>
      <c r="D17" s="37" t="str">
        <f>Kvalifikácia!B13</f>
        <v>Mr. Split Bratislava</v>
      </c>
      <c r="E17" s="38"/>
    </row>
    <row r="18" spans="2:5" ht="12.75">
      <c r="B18" s="41" t="str">
        <f>Kvalifikácia!B19</f>
        <v>Cassovia Košice</v>
      </c>
      <c r="C18" s="38"/>
      <c r="D18" s="37" t="str">
        <f>Kvalifikácia!B20</f>
        <v>Tornádo Trnava</v>
      </c>
      <c r="E18" s="38"/>
    </row>
    <row r="19" spans="2:5" ht="13.5" thickBot="1">
      <c r="B19" s="35" t="str">
        <f>Kvalifikácia!B22</f>
        <v>Galaxy Trnava</v>
      </c>
      <c r="C19" s="36"/>
      <c r="D19" s="39" t="str">
        <f>Kvalifikácia!B21</f>
        <v>MLB 300 Bratislava</v>
      </c>
      <c r="E19" s="36"/>
    </row>
  </sheetData>
  <mergeCells count="22">
    <mergeCell ref="A2:F4"/>
    <mergeCell ref="A6:F6"/>
    <mergeCell ref="B9:C9"/>
    <mergeCell ref="D9:E9"/>
    <mergeCell ref="B10:C10"/>
    <mergeCell ref="B11:C11"/>
    <mergeCell ref="B12:C12"/>
    <mergeCell ref="B13:C13"/>
    <mergeCell ref="D10:E10"/>
    <mergeCell ref="D11:E11"/>
    <mergeCell ref="D12:E12"/>
    <mergeCell ref="D13:E13"/>
    <mergeCell ref="D15:E15"/>
    <mergeCell ref="B19:C19"/>
    <mergeCell ref="D16:E16"/>
    <mergeCell ref="D17:E17"/>
    <mergeCell ref="D18:E18"/>
    <mergeCell ref="D19:E19"/>
    <mergeCell ref="B15:C15"/>
    <mergeCell ref="B16:C16"/>
    <mergeCell ref="B17:C17"/>
    <mergeCell ref="B18:C18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Brush" shapeId="19209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M7" sqref="M7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4" width="9.75390625" style="2" customWidth="1"/>
    <col min="5" max="5" width="4.00390625" style="2" customWidth="1"/>
    <col min="6" max="7" width="7.875" style="2" customWidth="1"/>
    <col min="8" max="8" width="10.125" style="2" customWidth="1"/>
    <col min="9" max="9" width="12.12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ht="13.5" thickTop="1"/>
    <row r="6" spans="1:10" ht="12.75">
      <c r="A6" s="32" t="s">
        <v>25</v>
      </c>
      <c r="B6" s="32"/>
      <c r="C6" s="32"/>
      <c r="D6" s="32"/>
      <c r="E6" s="32"/>
      <c r="F6" s="32"/>
      <c r="G6" s="48"/>
      <c r="H6" s="48"/>
      <c r="I6" s="48"/>
      <c r="J6" s="48"/>
    </row>
    <row r="9" ht="12.75">
      <c r="B9" s="24" t="s">
        <v>33</v>
      </c>
    </row>
    <row r="11" spans="1:9" ht="12.75">
      <c r="A11" s="28" t="s">
        <v>32</v>
      </c>
      <c r="B11" s="28" t="s">
        <v>16</v>
      </c>
      <c r="C11" s="28" t="s">
        <v>17</v>
      </c>
      <c r="D11" s="28" t="s">
        <v>18</v>
      </c>
      <c r="E11" s="28" t="s">
        <v>32</v>
      </c>
      <c r="F11" s="45" t="s">
        <v>16</v>
      </c>
      <c r="G11" s="46"/>
      <c r="H11" s="47"/>
      <c r="I11" s="28" t="s">
        <v>36</v>
      </c>
    </row>
    <row r="12" spans="1:9" ht="12.75">
      <c r="A12" s="26">
        <v>1</v>
      </c>
      <c r="B12" s="25" t="str">
        <f>skupina!B10</f>
        <v>Polygon Bratislava</v>
      </c>
      <c r="C12" s="25"/>
      <c r="D12" s="25"/>
      <c r="E12" s="26">
        <v>2</v>
      </c>
      <c r="F12" s="42" t="str">
        <f>skupina!B11</f>
        <v>MLB Bratislava</v>
      </c>
      <c r="G12" s="42"/>
      <c r="H12" s="42"/>
      <c r="I12" s="25"/>
    </row>
    <row r="13" spans="1:9" ht="12.75">
      <c r="A13" s="26">
        <v>3</v>
      </c>
      <c r="B13" s="25" t="str">
        <f>skupina!B12</f>
        <v>BK Viliams Komárno "A"</v>
      </c>
      <c r="C13" s="25"/>
      <c r="D13" s="25"/>
      <c r="E13" s="26">
        <v>4</v>
      </c>
      <c r="F13" s="42" t="str">
        <f>skupina!B13</f>
        <v>BK Dúbravka</v>
      </c>
      <c r="G13" s="42"/>
      <c r="H13" s="42"/>
      <c r="I13" s="25"/>
    </row>
    <row r="14" spans="1:9" ht="12.75">
      <c r="A14" s="26">
        <v>5</v>
      </c>
      <c r="B14" s="25" t="str">
        <f>skupina!D10</f>
        <v>Lubomiro Strikers Bratislava</v>
      </c>
      <c r="C14" s="25"/>
      <c r="D14" s="25"/>
      <c r="E14" s="26">
        <v>6</v>
      </c>
      <c r="F14" s="42" t="str">
        <f>skupina!D11</f>
        <v>Slovfruit Košice</v>
      </c>
      <c r="G14" s="42"/>
      <c r="H14" s="42"/>
      <c r="I14" s="25"/>
    </row>
    <row r="15" spans="1:9" ht="12.75">
      <c r="A15" s="26">
        <v>7</v>
      </c>
      <c r="B15" s="25" t="str">
        <f>skupina!D12</f>
        <v>K&amp;K Galaxy B. Bystrica</v>
      </c>
      <c r="C15" s="25"/>
      <c r="D15" s="25"/>
      <c r="E15" s="26">
        <v>8</v>
      </c>
      <c r="F15" s="42" t="str">
        <f>skupina!D13</f>
        <v>GBK Kosice "B"</v>
      </c>
      <c r="G15" s="42"/>
      <c r="H15" s="42"/>
      <c r="I15" s="25"/>
    </row>
    <row r="16" spans="1:9" ht="12.75">
      <c r="A16" s="26">
        <v>9</v>
      </c>
      <c r="B16" s="25" t="str">
        <f>skupina!B16</f>
        <v>Valentíno Trnava</v>
      </c>
      <c r="C16" s="25"/>
      <c r="D16" s="25"/>
      <c r="E16" s="26">
        <v>10</v>
      </c>
      <c r="F16" s="42" t="str">
        <f>skupina!B17</f>
        <v>GBK Kosice "A"</v>
      </c>
      <c r="G16" s="42"/>
      <c r="H16" s="42"/>
      <c r="I16" s="25"/>
    </row>
    <row r="17" spans="1:9" ht="12.75">
      <c r="A17" s="26">
        <v>11</v>
      </c>
      <c r="B17" s="25" t="str">
        <f>skupina!B18</f>
        <v>Cassovia Košice</v>
      </c>
      <c r="C17" s="25"/>
      <c r="D17" s="25"/>
      <c r="E17" s="26">
        <v>12</v>
      </c>
      <c r="F17" s="42" t="str">
        <f>skupina!B19</f>
        <v>Galaxy Trnava</v>
      </c>
      <c r="G17" s="42"/>
      <c r="H17" s="42"/>
      <c r="I17" s="25"/>
    </row>
    <row r="18" spans="1:9" ht="12.75">
      <c r="A18" s="26">
        <v>13</v>
      </c>
      <c r="B18" s="25" t="str">
        <f>skupina!D16</f>
        <v>BT Gerlach Poprad</v>
      </c>
      <c r="C18" s="25"/>
      <c r="D18" s="25"/>
      <c r="E18" s="26">
        <v>14</v>
      </c>
      <c r="F18" s="42" t="str">
        <f>skupina!D17</f>
        <v>Mr. Split Bratislava</v>
      </c>
      <c r="G18" s="42"/>
      <c r="H18" s="42"/>
      <c r="I18" s="25"/>
    </row>
    <row r="19" spans="1:9" ht="12.75">
      <c r="A19" s="26">
        <v>15</v>
      </c>
      <c r="B19" s="25" t="str">
        <f>skupina!D18</f>
        <v>Tornádo Trnava</v>
      </c>
      <c r="C19" s="25"/>
      <c r="D19" s="25"/>
      <c r="E19" s="26">
        <v>16</v>
      </c>
      <c r="F19" s="42" t="str">
        <f>skupina!D19</f>
        <v>MLB 300 Bratislava</v>
      </c>
      <c r="G19" s="42"/>
      <c r="H19" s="42"/>
      <c r="I19" s="25"/>
    </row>
    <row r="22" ht="12.75">
      <c r="B22" s="24" t="s">
        <v>34</v>
      </c>
    </row>
    <row r="24" spans="1:9" ht="12.75">
      <c r="A24" s="28" t="s">
        <v>32</v>
      </c>
      <c r="B24" s="28" t="s">
        <v>16</v>
      </c>
      <c r="C24" s="28" t="s">
        <v>17</v>
      </c>
      <c r="D24" s="28" t="s">
        <v>18</v>
      </c>
      <c r="E24" s="28" t="s">
        <v>32</v>
      </c>
      <c r="F24" s="45" t="s">
        <v>16</v>
      </c>
      <c r="G24" s="46"/>
      <c r="H24" s="47"/>
      <c r="I24" s="28" t="s">
        <v>36</v>
      </c>
    </row>
    <row r="25" spans="1:9" ht="12.75">
      <c r="A25" s="26">
        <v>1</v>
      </c>
      <c r="B25" s="25" t="str">
        <f>skupina!D16</f>
        <v>BT Gerlach Poprad</v>
      </c>
      <c r="C25" s="25"/>
      <c r="D25" s="25"/>
      <c r="E25" s="26">
        <v>2</v>
      </c>
      <c r="F25" s="42" t="str">
        <f>skupina!D19</f>
        <v>MLB 300 Bratislava</v>
      </c>
      <c r="G25" s="42"/>
      <c r="H25" s="42"/>
      <c r="I25" s="25"/>
    </row>
    <row r="26" spans="1:9" ht="12.75">
      <c r="A26" s="26">
        <v>3</v>
      </c>
      <c r="B26" s="25" t="str">
        <f>skupina!D17</f>
        <v>Mr. Split Bratislava</v>
      </c>
      <c r="C26" s="25"/>
      <c r="D26" s="25"/>
      <c r="E26" s="26">
        <v>4</v>
      </c>
      <c r="F26" s="42" t="str">
        <f>skupina!D18</f>
        <v>Tornádo Trnava</v>
      </c>
      <c r="G26" s="42"/>
      <c r="H26" s="42"/>
      <c r="I26" s="25"/>
    </row>
    <row r="27" spans="1:9" ht="12.75">
      <c r="A27" s="26">
        <v>5</v>
      </c>
      <c r="B27" s="25" t="str">
        <f>skupina!B10</f>
        <v>Polygon Bratislava</v>
      </c>
      <c r="C27" s="25"/>
      <c r="D27" s="25"/>
      <c r="E27" s="26">
        <v>6</v>
      </c>
      <c r="F27" s="42" t="str">
        <f>skupina!B13</f>
        <v>BK Dúbravka</v>
      </c>
      <c r="G27" s="42"/>
      <c r="H27" s="42"/>
      <c r="I27" s="25"/>
    </row>
    <row r="28" spans="1:9" ht="12.75">
      <c r="A28" s="26">
        <v>7</v>
      </c>
      <c r="B28" s="25" t="str">
        <f>skupina!B11</f>
        <v>MLB Bratislava</v>
      </c>
      <c r="C28" s="25"/>
      <c r="D28" s="25"/>
      <c r="E28" s="26">
        <v>8</v>
      </c>
      <c r="F28" s="42" t="str">
        <f>skupina!B12</f>
        <v>BK Viliams Komárno "A"</v>
      </c>
      <c r="G28" s="42"/>
      <c r="H28" s="42"/>
      <c r="I28" s="25"/>
    </row>
    <row r="29" spans="1:9" ht="12.75">
      <c r="A29" s="26">
        <v>9</v>
      </c>
      <c r="B29" s="25" t="str">
        <f>skupina!D10</f>
        <v>Lubomiro Strikers Bratislava</v>
      </c>
      <c r="C29" s="25"/>
      <c r="D29" s="25"/>
      <c r="E29" s="26">
        <v>10</v>
      </c>
      <c r="F29" s="42" t="str">
        <f>skupina!D13</f>
        <v>GBK Kosice "B"</v>
      </c>
      <c r="G29" s="42"/>
      <c r="H29" s="42"/>
      <c r="I29" s="25"/>
    </row>
    <row r="30" spans="1:9" ht="12.75">
      <c r="A30" s="26">
        <v>11</v>
      </c>
      <c r="B30" s="25" t="str">
        <f>skupina!D11</f>
        <v>Slovfruit Košice</v>
      </c>
      <c r="C30" s="25"/>
      <c r="D30" s="25"/>
      <c r="E30" s="26">
        <v>12</v>
      </c>
      <c r="F30" s="42" t="str">
        <f>skupina!D12</f>
        <v>K&amp;K Galaxy B. Bystrica</v>
      </c>
      <c r="G30" s="42"/>
      <c r="H30" s="42"/>
      <c r="I30" s="25"/>
    </row>
    <row r="31" spans="1:9" ht="12.75">
      <c r="A31" s="26">
        <v>13</v>
      </c>
      <c r="B31" s="25" t="str">
        <f>skupina!B16</f>
        <v>Valentíno Trnava</v>
      </c>
      <c r="C31" s="25"/>
      <c r="D31" s="25"/>
      <c r="E31" s="26">
        <v>14</v>
      </c>
      <c r="F31" s="42" t="str">
        <f>skupina!B19</f>
        <v>Galaxy Trnava</v>
      </c>
      <c r="G31" s="42"/>
      <c r="H31" s="42"/>
      <c r="I31" s="25"/>
    </row>
    <row r="32" spans="1:9" ht="12.75">
      <c r="A32" s="26">
        <v>15</v>
      </c>
      <c r="B32" s="25" t="str">
        <f>skupina!B17</f>
        <v>GBK Kosice "A"</v>
      </c>
      <c r="C32" s="25"/>
      <c r="D32" s="25"/>
      <c r="E32" s="26">
        <v>16</v>
      </c>
      <c r="F32" s="42" t="str">
        <f>skupina!B18</f>
        <v>Cassovia Košice</v>
      </c>
      <c r="G32" s="42"/>
      <c r="H32" s="42"/>
      <c r="I32" s="25"/>
    </row>
    <row r="35" ht="12.75">
      <c r="B35" s="24" t="s">
        <v>35</v>
      </c>
    </row>
    <row r="37" spans="1:9" ht="12.75">
      <c r="A37" s="28" t="s">
        <v>32</v>
      </c>
      <c r="B37" s="28" t="s">
        <v>16</v>
      </c>
      <c r="C37" s="28" t="s">
        <v>17</v>
      </c>
      <c r="D37" s="28" t="s">
        <v>18</v>
      </c>
      <c r="E37" s="28" t="s">
        <v>32</v>
      </c>
      <c r="F37" s="45" t="s">
        <v>16</v>
      </c>
      <c r="G37" s="46"/>
      <c r="H37" s="47"/>
      <c r="I37" s="28" t="s">
        <v>36</v>
      </c>
    </row>
    <row r="38" spans="1:9" ht="12.75">
      <c r="A38" s="26">
        <v>1</v>
      </c>
      <c r="B38" s="25" t="str">
        <f>skupina!B18</f>
        <v>Cassovia Košice</v>
      </c>
      <c r="C38" s="25"/>
      <c r="D38" s="25"/>
      <c r="E38" s="26">
        <v>2</v>
      </c>
      <c r="F38" s="42" t="str">
        <f>skupina!B16</f>
        <v>Valentíno Trnava</v>
      </c>
      <c r="G38" s="42"/>
      <c r="H38" s="42"/>
      <c r="I38" s="25"/>
    </row>
    <row r="39" spans="1:9" ht="12.75">
      <c r="A39" s="26">
        <v>3</v>
      </c>
      <c r="B39" s="25" t="str">
        <f>skupina!B19</f>
        <v>Galaxy Trnava</v>
      </c>
      <c r="C39" s="25"/>
      <c r="D39" s="25"/>
      <c r="E39" s="26">
        <v>4</v>
      </c>
      <c r="F39" s="43" t="str">
        <f>skupina!B17</f>
        <v>GBK Kosice "A"</v>
      </c>
      <c r="G39" s="37"/>
      <c r="H39" s="44"/>
      <c r="I39" s="25"/>
    </row>
    <row r="40" spans="1:9" ht="12.75">
      <c r="A40" s="26">
        <v>5</v>
      </c>
      <c r="B40" s="25" t="str">
        <f>skupina!D18</f>
        <v>Tornádo Trnava</v>
      </c>
      <c r="C40" s="25"/>
      <c r="D40" s="25"/>
      <c r="E40" s="26">
        <v>6</v>
      </c>
      <c r="F40" s="42" t="str">
        <f>skupina!D16</f>
        <v>BT Gerlach Poprad</v>
      </c>
      <c r="G40" s="42"/>
      <c r="H40" s="42"/>
      <c r="I40" s="25"/>
    </row>
    <row r="41" spans="1:9" ht="12.75">
      <c r="A41" s="26">
        <v>7</v>
      </c>
      <c r="B41" s="25" t="str">
        <f>skupina!D19</f>
        <v>MLB 300 Bratislava</v>
      </c>
      <c r="C41" s="25"/>
      <c r="D41" s="25"/>
      <c r="E41" s="26">
        <v>8</v>
      </c>
      <c r="F41" s="42" t="str">
        <f>skupina!D17</f>
        <v>Mr. Split Bratislava</v>
      </c>
      <c r="G41" s="42"/>
      <c r="H41" s="42"/>
      <c r="I41" s="25"/>
    </row>
    <row r="42" spans="1:9" ht="12.75">
      <c r="A42" s="26">
        <v>9</v>
      </c>
      <c r="B42" s="25" t="str">
        <f>skupina!B12</f>
        <v>BK Viliams Komárno "A"</v>
      </c>
      <c r="C42" s="25"/>
      <c r="D42" s="25"/>
      <c r="E42" s="26">
        <v>10</v>
      </c>
      <c r="F42" s="42" t="str">
        <f>skupina!B10</f>
        <v>Polygon Bratislava</v>
      </c>
      <c r="G42" s="42"/>
      <c r="H42" s="42"/>
      <c r="I42" s="25"/>
    </row>
    <row r="43" spans="1:9" ht="12.75">
      <c r="A43" s="26">
        <v>11</v>
      </c>
      <c r="B43" s="25" t="str">
        <f>skupina!B13</f>
        <v>BK Dúbravka</v>
      </c>
      <c r="C43" s="25"/>
      <c r="D43" s="25"/>
      <c r="E43" s="26">
        <v>12</v>
      </c>
      <c r="F43" s="42" t="str">
        <f>skupina!B11</f>
        <v>MLB Bratislava</v>
      </c>
      <c r="G43" s="42"/>
      <c r="H43" s="42"/>
      <c r="I43" s="25"/>
    </row>
    <row r="44" spans="1:9" ht="12.75">
      <c r="A44" s="26">
        <v>13</v>
      </c>
      <c r="B44" s="25" t="str">
        <f>skupina!D12</f>
        <v>K&amp;K Galaxy B. Bystrica</v>
      </c>
      <c r="C44" s="25"/>
      <c r="D44" s="25"/>
      <c r="E44" s="26">
        <v>14</v>
      </c>
      <c r="F44" s="42" t="str">
        <f>skupina!D10</f>
        <v>Lubomiro Strikers Bratislava</v>
      </c>
      <c r="G44" s="42"/>
      <c r="H44" s="42"/>
      <c r="I44" s="25"/>
    </row>
    <row r="45" spans="1:9" ht="12.75">
      <c r="A45" s="26">
        <v>15</v>
      </c>
      <c r="B45" s="25" t="str">
        <f>skupina!D13</f>
        <v>GBK Kosice "B"</v>
      </c>
      <c r="C45" s="25"/>
      <c r="D45" s="25"/>
      <c r="E45" s="26">
        <v>16</v>
      </c>
      <c r="F45" s="42" t="str">
        <f>skupina!D11</f>
        <v>Slovfruit Košice</v>
      </c>
      <c r="G45" s="42"/>
      <c r="H45" s="42"/>
      <c r="I45" s="25"/>
    </row>
  </sheetData>
  <mergeCells count="29">
    <mergeCell ref="A2:J4"/>
    <mergeCell ref="A6:J6"/>
    <mergeCell ref="F12:H12"/>
    <mergeCell ref="F13:H13"/>
    <mergeCell ref="F11:H11"/>
    <mergeCell ref="F14:H14"/>
    <mergeCell ref="F15:H15"/>
    <mergeCell ref="F16:H16"/>
    <mergeCell ref="F17:H17"/>
    <mergeCell ref="F18:H18"/>
    <mergeCell ref="F19:H19"/>
    <mergeCell ref="F25:H25"/>
    <mergeCell ref="F26:H26"/>
    <mergeCell ref="F24:H24"/>
    <mergeCell ref="F27:H27"/>
    <mergeCell ref="F28:H28"/>
    <mergeCell ref="F29:H29"/>
    <mergeCell ref="F30:H30"/>
    <mergeCell ref="F31:H31"/>
    <mergeCell ref="F32:H32"/>
    <mergeCell ref="F41:H41"/>
    <mergeCell ref="F42:H42"/>
    <mergeCell ref="F37:H37"/>
    <mergeCell ref="F43:H43"/>
    <mergeCell ref="F44:H44"/>
    <mergeCell ref="F45:H45"/>
    <mergeCell ref="F38:H38"/>
    <mergeCell ref="F40:H40"/>
    <mergeCell ref="F39:H39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PBrush" shapeId="200243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4" width="9.75390625" style="2" customWidth="1"/>
    <col min="5" max="5" width="4.00390625" style="2" customWidth="1"/>
    <col min="6" max="9" width="7.87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ht="13.5" thickTop="1"/>
    <row r="6" spans="1:10" ht="12.75">
      <c r="A6" s="32" t="s">
        <v>25</v>
      </c>
      <c r="B6" s="32"/>
      <c r="C6" s="32"/>
      <c r="D6" s="32"/>
      <c r="E6" s="32"/>
      <c r="F6" s="32"/>
      <c r="G6" s="48"/>
      <c r="H6" s="48"/>
      <c r="I6" s="48"/>
      <c r="J6" s="48"/>
    </row>
    <row r="9" ht="12.75">
      <c r="B9" s="24"/>
    </row>
    <row r="11" spans="1:5" ht="12.75">
      <c r="A11" s="1"/>
      <c r="C11" s="1"/>
      <c r="D11" s="1"/>
      <c r="E11" s="1"/>
    </row>
    <row r="12" spans="1:8" ht="12.75">
      <c r="A12" s="27"/>
      <c r="B12" s="4"/>
      <c r="C12" s="4"/>
      <c r="D12" s="4"/>
      <c r="E12" s="27"/>
      <c r="F12" s="50"/>
      <c r="G12" s="50"/>
      <c r="H12" s="50"/>
    </row>
    <row r="13" spans="1:8" ht="12.75">
      <c r="A13" s="27"/>
      <c r="B13" s="4"/>
      <c r="C13" s="4"/>
      <c r="D13" s="4"/>
      <c r="E13" s="27"/>
      <c r="F13" s="50"/>
      <c r="G13" s="50"/>
      <c r="H13" s="50"/>
    </row>
    <row r="14" spans="1:8" ht="12.75">
      <c r="A14" s="27"/>
      <c r="B14" s="4"/>
      <c r="C14" s="4"/>
      <c r="D14" s="4"/>
      <c r="E14" s="27"/>
      <c r="F14" s="50"/>
      <c r="G14" s="50"/>
      <c r="H14" s="50"/>
    </row>
    <row r="15" spans="1:8" ht="12.75">
      <c r="A15" s="27"/>
      <c r="B15" s="4"/>
      <c r="C15" s="4"/>
      <c r="D15" s="4"/>
      <c r="E15" s="27"/>
      <c r="F15" s="50"/>
      <c r="G15" s="50"/>
      <c r="H15" s="50"/>
    </row>
    <row r="16" spans="1:8" ht="12.75">
      <c r="A16" s="27"/>
      <c r="B16" s="4"/>
      <c r="C16" s="4"/>
      <c r="D16" s="4"/>
      <c r="E16" s="27"/>
      <c r="F16" s="50"/>
      <c r="G16" s="50"/>
      <c r="H16" s="50"/>
    </row>
    <row r="17" spans="1:8" ht="12.75">
      <c r="A17" s="27"/>
      <c r="B17" s="4"/>
      <c r="C17" s="4"/>
      <c r="D17" s="4"/>
      <c r="E17" s="27"/>
      <c r="F17" s="50"/>
      <c r="G17" s="50"/>
      <c r="H17" s="50"/>
    </row>
    <row r="18" spans="1:8" ht="12.75">
      <c r="A18" s="27"/>
      <c r="B18" s="4"/>
      <c r="C18" s="4"/>
      <c r="D18" s="4"/>
      <c r="E18" s="27"/>
      <c r="F18" s="50"/>
      <c r="G18" s="50"/>
      <c r="H18" s="50"/>
    </row>
    <row r="19" spans="1:8" ht="12.75">
      <c r="A19" s="27"/>
      <c r="B19" s="4"/>
      <c r="C19" s="4"/>
      <c r="D19" s="4"/>
      <c r="E19" s="27"/>
      <c r="F19" s="50"/>
      <c r="G19" s="50"/>
      <c r="H19" s="50"/>
    </row>
    <row r="22" ht="12.75">
      <c r="B22" s="24"/>
    </row>
    <row r="25" spans="1:8" ht="12.75">
      <c r="A25" s="23"/>
      <c r="E25" s="23"/>
      <c r="F25" s="49"/>
      <c r="G25" s="49"/>
      <c r="H25" s="49"/>
    </row>
    <row r="26" spans="1:8" ht="12.75">
      <c r="A26" s="23"/>
      <c r="E26" s="23"/>
      <c r="F26" s="49"/>
      <c r="G26" s="49"/>
      <c r="H26" s="49"/>
    </row>
    <row r="27" spans="1:8" ht="12.75">
      <c r="A27" s="23"/>
      <c r="E27" s="23"/>
      <c r="F27" s="49"/>
      <c r="G27" s="49"/>
      <c r="H27" s="49"/>
    </row>
    <row r="28" spans="1:8" ht="12.75">
      <c r="A28" s="23"/>
      <c r="E28" s="23"/>
      <c r="F28" s="49"/>
      <c r="G28" s="49"/>
      <c r="H28" s="49"/>
    </row>
    <row r="29" spans="1:8" ht="12.75">
      <c r="A29" s="23"/>
      <c r="E29" s="23"/>
      <c r="F29" s="49"/>
      <c r="G29" s="49"/>
      <c r="H29" s="49"/>
    </row>
    <row r="30" spans="1:8" ht="12.75">
      <c r="A30" s="23"/>
      <c r="E30" s="23"/>
      <c r="F30" s="49"/>
      <c r="G30" s="49"/>
      <c r="H30" s="49"/>
    </row>
    <row r="31" spans="1:8" ht="12.75">
      <c r="A31" s="23"/>
      <c r="E31" s="23"/>
      <c r="F31" s="49"/>
      <c r="G31" s="49"/>
      <c r="H31" s="49"/>
    </row>
    <row r="32" spans="1:8" ht="12.75">
      <c r="A32" s="23"/>
      <c r="E32" s="23"/>
      <c r="F32" s="49"/>
      <c r="G32" s="49"/>
      <c r="H32" s="49"/>
    </row>
    <row r="35" ht="12.75">
      <c r="B35" s="24"/>
    </row>
    <row r="38" spans="1:8" ht="12.75">
      <c r="A38" s="23"/>
      <c r="E38" s="23"/>
      <c r="F38" s="49"/>
      <c r="G38" s="49"/>
      <c r="H38" s="49"/>
    </row>
    <row r="39" spans="1:5" ht="12.75">
      <c r="A39" s="23"/>
      <c r="E39" s="23"/>
    </row>
    <row r="40" spans="1:8" ht="12.75">
      <c r="A40" s="23"/>
      <c r="E40" s="23"/>
      <c r="F40" s="49"/>
      <c r="G40" s="49"/>
      <c r="H40" s="49"/>
    </row>
    <row r="41" spans="1:8" ht="12.75">
      <c r="A41" s="23"/>
      <c r="E41" s="23"/>
      <c r="F41" s="49"/>
      <c r="G41" s="49"/>
      <c r="H41" s="49"/>
    </row>
    <row r="42" spans="1:8" ht="12.75">
      <c r="A42" s="23"/>
      <c r="E42" s="23"/>
      <c r="F42" s="49"/>
      <c r="G42" s="49"/>
      <c r="H42" s="49"/>
    </row>
    <row r="43" spans="1:8" ht="12.75">
      <c r="A43" s="23"/>
      <c r="E43" s="23"/>
      <c r="F43" s="49"/>
      <c r="G43" s="49"/>
      <c r="H43" s="49"/>
    </row>
    <row r="44" spans="1:8" ht="12.75">
      <c r="A44" s="23"/>
      <c r="E44" s="23"/>
      <c r="F44" s="49"/>
      <c r="G44" s="49"/>
      <c r="H44" s="49"/>
    </row>
    <row r="45" spans="1:8" ht="12.75">
      <c r="A45" s="23"/>
      <c r="E45" s="23"/>
      <c r="F45" s="49"/>
      <c r="G45" s="49"/>
      <c r="H45" s="49"/>
    </row>
  </sheetData>
  <mergeCells count="25">
    <mergeCell ref="A2:J4"/>
    <mergeCell ref="A6:J6"/>
    <mergeCell ref="F12:H12"/>
    <mergeCell ref="F13:H13"/>
    <mergeCell ref="F14:H14"/>
    <mergeCell ref="F15:H15"/>
    <mergeCell ref="F16:H16"/>
    <mergeCell ref="F17:H17"/>
    <mergeCell ref="F18:H18"/>
    <mergeCell ref="F19:H19"/>
    <mergeCell ref="F25:H25"/>
    <mergeCell ref="F26:H26"/>
    <mergeCell ref="F27:H27"/>
    <mergeCell ref="F28:H28"/>
    <mergeCell ref="F29:H29"/>
    <mergeCell ref="F30:H30"/>
    <mergeCell ref="F31:H31"/>
    <mergeCell ref="F32:H32"/>
    <mergeCell ref="F43:H43"/>
    <mergeCell ref="F44:H44"/>
    <mergeCell ref="F45:H45"/>
    <mergeCell ref="F38:H38"/>
    <mergeCell ref="F40:H40"/>
    <mergeCell ref="F41:H41"/>
    <mergeCell ref="F42:H42"/>
  </mergeCells>
  <printOptions/>
  <pageMargins left="0.75" right="0.75" top="1" bottom="1" header="0.4921259845" footer="0.4921259845"/>
  <pageSetup orientation="portrait" paperSize="9"/>
  <legacyDrawing r:id="rId3"/>
  <oleObjects>
    <oleObject progId="PBrush" shapeId="129849" r:id="rId1"/>
    <oleObject progId="PBrush" shapeId="13303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C11" sqref="C11"/>
    </sheetView>
  </sheetViews>
  <sheetFormatPr defaultColWidth="9.00390625" defaultRowHeight="12.75"/>
  <cols>
    <col min="1" max="1" width="4.00390625" style="2" customWidth="1"/>
    <col min="2" max="2" width="26.375" style="2" customWidth="1"/>
    <col min="3" max="4" width="9.75390625" style="2" customWidth="1"/>
    <col min="5" max="5" width="4.00390625" style="2" customWidth="1"/>
    <col min="6" max="9" width="7.875" style="2" customWidth="1"/>
    <col min="10" max="10" width="2.00390625" style="2" hidden="1" customWidth="1"/>
    <col min="11" max="11" width="1.75390625" style="2" hidden="1" customWidth="1"/>
    <col min="12" max="16384" width="9.125" style="2" customWidth="1"/>
  </cols>
  <sheetData>
    <row r="1" ht="13.5" thickBot="1"/>
    <row r="2" spans="1:10" ht="21" customHeight="1" thickTop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1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21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ht="13.5" thickTop="1"/>
    <row r="6" spans="1:10" ht="12.75">
      <c r="A6" s="32" t="s">
        <v>37</v>
      </c>
      <c r="B6" s="32"/>
      <c r="C6" s="32"/>
      <c r="D6" s="32"/>
      <c r="E6" s="32"/>
      <c r="F6" s="32"/>
      <c r="G6" s="48"/>
      <c r="H6" s="48"/>
      <c r="I6" s="48"/>
      <c r="J6" s="48"/>
    </row>
    <row r="9" ht="12.75">
      <c r="B9" s="24"/>
    </row>
    <row r="11" spans="1:5" ht="12.75">
      <c r="A11" s="1"/>
      <c r="C11" s="1"/>
      <c r="D11" s="1"/>
      <c r="E11" s="1"/>
    </row>
    <row r="12" spans="1:8" ht="12.75">
      <c r="A12" s="27"/>
      <c r="B12" s="4"/>
      <c r="C12" s="4"/>
      <c r="D12" s="4"/>
      <c r="E12" s="27"/>
      <c r="F12" s="50"/>
      <c r="G12" s="50"/>
      <c r="H12" s="50"/>
    </row>
    <row r="13" spans="1:8" ht="12.75">
      <c r="A13" s="27"/>
      <c r="B13" s="4"/>
      <c r="C13" s="4"/>
      <c r="D13" s="4"/>
      <c r="E13" s="27"/>
      <c r="F13" s="50"/>
      <c r="G13" s="50"/>
      <c r="H13" s="50"/>
    </row>
    <row r="14" spans="1:8" ht="12.75">
      <c r="A14" s="27"/>
      <c r="B14" s="4"/>
      <c r="C14" s="4"/>
      <c r="D14" s="4"/>
      <c r="E14" s="27"/>
      <c r="F14" s="50"/>
      <c r="G14" s="50"/>
      <c r="H14" s="50"/>
    </row>
    <row r="15" spans="1:8" ht="12.75">
      <c r="A15" s="27"/>
      <c r="B15" s="4"/>
      <c r="C15" s="4"/>
      <c r="D15" s="4"/>
      <c r="E15" s="27"/>
      <c r="F15" s="50"/>
      <c r="G15" s="50"/>
      <c r="H15" s="50"/>
    </row>
    <row r="16" spans="1:8" ht="12.75">
      <c r="A16" s="27"/>
      <c r="B16" s="4"/>
      <c r="C16" s="4"/>
      <c r="D16" s="4"/>
      <c r="E16" s="27"/>
      <c r="F16" s="50"/>
      <c r="G16" s="50"/>
      <c r="H16" s="50"/>
    </row>
    <row r="17" spans="1:8" ht="12.75">
      <c r="A17" s="27"/>
      <c r="B17" s="4"/>
      <c r="C17" s="4"/>
      <c r="D17" s="4"/>
      <c r="E17" s="27"/>
      <c r="F17" s="50"/>
      <c r="G17" s="50"/>
      <c r="H17" s="50"/>
    </row>
    <row r="18" spans="1:8" ht="12.75">
      <c r="A18" s="27"/>
      <c r="B18" s="4"/>
      <c r="C18" s="4"/>
      <c r="D18" s="4"/>
      <c r="E18" s="27"/>
      <c r="F18" s="50"/>
      <c r="G18" s="50"/>
      <c r="H18" s="50"/>
    </row>
    <row r="19" spans="1:8" ht="12.75">
      <c r="A19" s="27"/>
      <c r="B19" s="4"/>
      <c r="C19" s="4"/>
      <c r="D19" s="4"/>
      <c r="E19" s="27"/>
      <c r="F19" s="50"/>
      <c r="G19" s="50"/>
      <c r="H19" s="50"/>
    </row>
    <row r="22" ht="12.75">
      <c r="B22" s="24"/>
    </row>
    <row r="25" spans="1:8" ht="12.75">
      <c r="A25" s="23"/>
      <c r="E25" s="23"/>
      <c r="F25" s="49"/>
      <c r="G25" s="49"/>
      <c r="H25" s="49"/>
    </row>
    <row r="26" spans="1:8" ht="12.75">
      <c r="A26" s="23"/>
      <c r="E26" s="23"/>
      <c r="F26" s="49"/>
      <c r="G26" s="49"/>
      <c r="H26" s="49"/>
    </row>
    <row r="27" spans="1:8" ht="12.75">
      <c r="A27" s="23"/>
      <c r="E27" s="23"/>
      <c r="F27" s="49"/>
      <c r="G27" s="49"/>
      <c r="H27" s="49"/>
    </row>
    <row r="28" spans="1:8" ht="12.75">
      <c r="A28" s="23"/>
      <c r="E28" s="23"/>
      <c r="F28" s="49"/>
      <c r="G28" s="49"/>
      <c r="H28" s="49"/>
    </row>
    <row r="29" spans="1:8" ht="12.75">
      <c r="A29" s="23"/>
      <c r="E29" s="23"/>
      <c r="F29" s="49"/>
      <c r="G29" s="49"/>
      <c r="H29" s="49"/>
    </row>
    <row r="30" spans="1:8" ht="12.75">
      <c r="A30" s="23"/>
      <c r="E30" s="23"/>
      <c r="F30" s="49"/>
      <c r="G30" s="49"/>
      <c r="H30" s="49"/>
    </row>
    <row r="31" spans="1:8" ht="12.75">
      <c r="A31" s="23"/>
      <c r="E31" s="23"/>
      <c r="F31" s="49"/>
      <c r="G31" s="49"/>
      <c r="H31" s="49"/>
    </row>
    <row r="32" spans="1:8" ht="12.75">
      <c r="A32" s="23"/>
      <c r="E32" s="23"/>
      <c r="F32" s="49"/>
      <c r="G32" s="49"/>
      <c r="H32" s="49"/>
    </row>
    <row r="35" ht="12.75">
      <c r="B35" s="24"/>
    </row>
    <row r="38" spans="1:8" ht="12.75">
      <c r="A38" s="23"/>
      <c r="E38" s="23"/>
      <c r="F38" s="49"/>
      <c r="G38" s="49"/>
      <c r="H38" s="49"/>
    </row>
    <row r="39" spans="1:5" ht="12.75">
      <c r="A39" s="23"/>
      <c r="E39" s="23"/>
    </row>
    <row r="40" spans="1:8" ht="12.75">
      <c r="A40" s="23"/>
      <c r="E40" s="23"/>
      <c r="F40" s="49"/>
      <c r="G40" s="49"/>
      <c r="H40" s="49"/>
    </row>
    <row r="41" spans="1:8" ht="12.75">
      <c r="A41" s="23"/>
      <c r="E41" s="23"/>
      <c r="F41" s="49"/>
      <c r="G41" s="49"/>
      <c r="H41" s="49"/>
    </row>
    <row r="42" spans="1:8" ht="12.75">
      <c r="A42" s="23"/>
      <c r="E42" s="23"/>
      <c r="F42" s="49"/>
      <c r="G42" s="49"/>
      <c r="H42" s="49"/>
    </row>
    <row r="43" spans="1:8" ht="12.75">
      <c r="A43" s="23"/>
      <c r="E43" s="23"/>
      <c r="F43" s="49"/>
      <c r="G43" s="49"/>
      <c r="H43" s="49"/>
    </row>
    <row r="44" spans="1:8" ht="12.75">
      <c r="A44" s="23"/>
      <c r="E44" s="23"/>
      <c r="F44" s="49"/>
      <c r="G44" s="49"/>
      <c r="H44" s="49"/>
    </row>
    <row r="45" spans="1:8" ht="12.75">
      <c r="A45" s="23"/>
      <c r="E45" s="23"/>
      <c r="F45" s="49"/>
      <c r="G45" s="49"/>
      <c r="H45" s="49"/>
    </row>
  </sheetData>
  <mergeCells count="25">
    <mergeCell ref="F45:H45"/>
    <mergeCell ref="F40:H40"/>
    <mergeCell ref="F41:H41"/>
    <mergeCell ref="F42:H42"/>
    <mergeCell ref="F43:H43"/>
    <mergeCell ref="F31:H31"/>
    <mergeCell ref="F32:H32"/>
    <mergeCell ref="F38:H38"/>
    <mergeCell ref="F44:H44"/>
    <mergeCell ref="F27:H27"/>
    <mergeCell ref="F28:H28"/>
    <mergeCell ref="F29:H29"/>
    <mergeCell ref="F30:H30"/>
    <mergeCell ref="F18:H18"/>
    <mergeCell ref="F19:H19"/>
    <mergeCell ref="F25:H25"/>
    <mergeCell ref="F26:H26"/>
    <mergeCell ref="F14:H14"/>
    <mergeCell ref="F15:H15"/>
    <mergeCell ref="F16:H16"/>
    <mergeCell ref="F17:H17"/>
    <mergeCell ref="A2:J4"/>
    <mergeCell ref="A6:J6"/>
    <mergeCell ref="F12:H12"/>
    <mergeCell ref="F13:H13"/>
  </mergeCells>
  <printOptions/>
  <pageMargins left="0.75" right="0.75" top="1" bottom="1" header="0.4921259845" footer="0.4921259845"/>
  <pageSetup horizontalDpi="600" verticalDpi="600" orientation="portrait" paperSize="9" r:id="rId4"/>
  <legacyDrawing r:id="rId3"/>
  <oleObjects>
    <oleObject progId="PBrush" shapeId="153010" r:id="rId1"/>
    <oleObject progId="PBrush" shapeId="15301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Krajčovič Branislav</cp:lastModifiedBy>
  <cp:lastPrinted>2005-12-10T20:51:23Z</cp:lastPrinted>
  <dcterms:created xsi:type="dcterms:W3CDTF">2004-12-05T12:27:20Z</dcterms:created>
  <dcterms:modified xsi:type="dcterms:W3CDTF">2005-12-11T06:42:35Z</dcterms:modified>
  <cp:category/>
  <cp:version/>
  <cp:contentType/>
  <cp:contentStatus/>
</cp:coreProperties>
</file>