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<sst xmlns="http://schemas.openxmlformats.org/spreadsheetml/2006/main" count="53" uniqueCount="50">
  <si>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1.hra</t>
  </si>
  <si>
    <t>2.hra</t>
  </si>
  <si>
    <t>3.hra</t>
  </si>
  <si>
    <t>4.hra</t>
  </si>
  <si>
    <t>spolu</t>
  </si>
  <si>
    <t>priemer</t>
  </si>
  <si>
    <t>5.hra</t>
  </si>
  <si>
    <t>6.hra</t>
  </si>
  <si>
    <t>7.hra</t>
  </si>
  <si>
    <t>bowler</t>
  </si>
  <si>
    <t>por</t>
  </si>
  <si>
    <t>hc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</si>
  <si>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</si>
  <si>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</si>
  <si>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</si>
  <si>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</si>
  <si>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</si>
  <si>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</si>
  <si>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</si>
  <si>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</si>
  <si>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</si>
  <si>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</si>
  <si>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</si>
  <si>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</si>
  <si>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</si>
  <si>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</si>
  <si>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</si>
  <si>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</si>
  <si>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</si>
  <si>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</si>
  <si>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nepoč</t>
  </si>
  <si>
    <t>Čižmárová Barbara</t>
  </si>
  <si>
    <t>Repa Marián</t>
  </si>
  <si>
    <t>Magula Tomáš</t>
  </si>
  <si>
    <t>Krajčovič Branislav</t>
  </si>
  <si>
    <t>Koník Miroslav</t>
  </si>
  <si>
    <t>Slíž Marcel</t>
  </si>
  <si>
    <t>Watzka Stanislav</t>
  </si>
  <si>
    <t>Bobek Ján</t>
  </si>
  <si>
    <t>Bobek Mário</t>
  </si>
  <si>
    <t>Feranec Peter</t>
  </si>
  <si>
    <t>Bitto Ladislav</t>
  </si>
  <si>
    <t>Viskupič Jozef</t>
  </si>
  <si>
    <t>Magula Pavol</t>
  </si>
  <si>
    <t>Purš Jaroslav</t>
  </si>
  <si>
    <t>Purš Patrik</t>
  </si>
  <si>
    <t>Selecký Peter</t>
  </si>
  <si>
    <t>bt07</t>
  </si>
  <si>
    <t>Remenár Ján</t>
  </si>
  <si>
    <t>Felčír Jaroslav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</si>
</sst>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1"/>
      <color indexed="13"/>
      <name val="Arial"/>
      <family val="2"/>
    </font>
    <font>
      <b/>
      <sz val="10"/>
      <color indexed="6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5" fillId="10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18</xdr:col>
      <xdr:colOff>590550</xdr:colOff>
      <xdr:row>0</xdr:row>
      <xdr:rowOff>409575</xdr:rowOff>
    </xdr:to>
    <xdr:sp>
      <xdr:nvSpPr>
        <xdr:cNvPr id="1" name="AutoShape 2"/>
        <xdr:cNvSpPr>
          <a:spLocks/>
        </xdr:cNvSpPr>
      </xdr:nvSpPr>
      <xdr:spPr>
        <a:xfrm>
          <a:off x="200025" y="76200"/>
          <a:ext cx="1002982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857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POSLEDNÁ AMERIKA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80" zoomScaleNormal="80" workbookViewId="0" topLeftCell="A1">
      <selection activeCell="E8" sqref="E8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0.7109375" style="0" customWidth="1"/>
    <col min="4" max="4" width="5.7109375" style="0" customWidth="1"/>
    <col min="5" max="9" width="7.7109375" style="0" customWidth="1"/>
    <col min="12" max="14" width="7.7109375" style="0" customWidth="1"/>
    <col min="17" max="18" width="6.7109375" style="0" customWidth="1"/>
    <col min="20" max="20" width="2.7109375" style="0" customWidth="1"/>
  </cols>
  <sheetData>
    <row r="1" spans="1:20" ht="46.5" customHeight="1">
      <c r="A1" s="1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3"/>
      <c r="R1" s="13"/>
      <c r="S1" s="13"/>
      <c r="T1" s="13"/>
    </row>
    <row r="2" spans="1:20" ht="16.5" customHeight="1">
      <c r="A2" s="13"/>
      <c r="B2" s="25">
        <v>39301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3"/>
      <c r="R2" s="13"/>
      <c r="S2" s="13"/>
      <c r="T2" s="13"/>
    </row>
    <row r="3" spans="1:20" ht="12.75">
      <c r="A3" s="13"/>
      <c r="B3" s="7" t="s">
        <v>10</v>
      </c>
      <c r="C3" s="7" t="s">
        <v>9</v>
      </c>
      <c r="D3" s="7" t="s">
        <v>11</v>
      </c>
      <c r="E3" s="7" t="s">
        <v>30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4</v>
      </c>
      <c r="P3" s="7" t="s">
        <v>5</v>
      </c>
      <c r="Q3" s="7" t="s">
        <v>47</v>
      </c>
      <c r="R3" s="7">
        <v>200</v>
      </c>
      <c r="S3" s="12" t="s">
        <v>4</v>
      </c>
      <c r="T3" s="13"/>
    </row>
    <row r="4" spans="1:20" ht="15">
      <c r="A4" s="13"/>
      <c r="B4" s="19" t="s">
        <v>12</v>
      </c>
      <c r="C4" s="20" t="s">
        <v>49</v>
      </c>
      <c r="D4" s="4">
        <v>0</v>
      </c>
      <c r="E4" s="6">
        <v>157</v>
      </c>
      <c r="F4" s="4">
        <v>169</v>
      </c>
      <c r="G4" s="1">
        <v>193</v>
      </c>
      <c r="H4" s="23">
        <v>207</v>
      </c>
      <c r="I4" s="1">
        <v>168</v>
      </c>
      <c r="J4" s="9">
        <f aca="true" t="shared" si="0" ref="J4:J21">D4+F4+G4+H4+I4</f>
        <v>737</v>
      </c>
      <c r="K4" s="3">
        <f aca="true" t="shared" si="1" ref="K4:K21">J4/4</f>
        <v>184.25</v>
      </c>
      <c r="L4" s="22">
        <v>238</v>
      </c>
      <c r="M4" s="4">
        <v>177</v>
      </c>
      <c r="N4" s="22">
        <v>206</v>
      </c>
      <c r="O4" s="9">
        <f aca="true" t="shared" si="2" ref="O4:O21">SUM(L4:N4)</f>
        <v>621</v>
      </c>
      <c r="P4" s="3">
        <f aca="true" t="shared" si="3" ref="P4:P19">(J4+O4)/7</f>
        <v>194</v>
      </c>
      <c r="Q4" s="10">
        <v>20</v>
      </c>
      <c r="R4" s="11">
        <v>30</v>
      </c>
      <c r="S4" s="2"/>
      <c r="T4" s="13"/>
    </row>
    <row r="5" spans="1:20" ht="15">
      <c r="A5" s="13"/>
      <c r="B5" s="19" t="s">
        <v>13</v>
      </c>
      <c r="C5" s="20" t="s">
        <v>40</v>
      </c>
      <c r="D5" s="4">
        <v>0</v>
      </c>
      <c r="E5" s="6">
        <v>124</v>
      </c>
      <c r="F5" s="4">
        <v>153</v>
      </c>
      <c r="G5" s="1">
        <v>173</v>
      </c>
      <c r="H5" s="23">
        <v>209</v>
      </c>
      <c r="I5" s="1">
        <v>196</v>
      </c>
      <c r="J5" s="9">
        <f t="shared" si="0"/>
        <v>731</v>
      </c>
      <c r="K5" s="3">
        <f t="shared" si="1"/>
        <v>182.75</v>
      </c>
      <c r="L5" s="5">
        <v>156</v>
      </c>
      <c r="M5" s="23">
        <v>224</v>
      </c>
      <c r="N5" s="22">
        <v>233</v>
      </c>
      <c r="O5" s="9">
        <f t="shared" si="2"/>
        <v>613</v>
      </c>
      <c r="P5" s="3">
        <f t="shared" si="3"/>
        <v>192</v>
      </c>
      <c r="Q5" s="10">
        <v>19</v>
      </c>
      <c r="R5" s="11">
        <v>30</v>
      </c>
      <c r="S5" s="2"/>
      <c r="T5" s="13"/>
    </row>
    <row r="6" spans="1:20" ht="15">
      <c r="A6" s="13"/>
      <c r="B6" s="19" t="s">
        <v>14</v>
      </c>
      <c r="C6" s="20" t="s">
        <v>41</v>
      </c>
      <c r="D6" s="4">
        <v>0</v>
      </c>
      <c r="E6" s="6">
        <v>207</v>
      </c>
      <c r="F6" s="18">
        <v>233</v>
      </c>
      <c r="G6" s="16">
        <v>215</v>
      </c>
      <c r="H6" s="15">
        <v>216</v>
      </c>
      <c r="I6" s="17">
        <v>262</v>
      </c>
      <c r="J6" s="9">
        <f t="shared" si="0"/>
        <v>926</v>
      </c>
      <c r="K6" s="3">
        <f t="shared" si="1"/>
        <v>231.5</v>
      </c>
      <c r="L6" s="22">
        <v>212</v>
      </c>
      <c r="M6" s="4">
        <v>171</v>
      </c>
      <c r="N6" s="22">
        <v>220</v>
      </c>
      <c r="O6" s="9">
        <f t="shared" si="2"/>
        <v>603</v>
      </c>
      <c r="P6" s="3">
        <f t="shared" si="3"/>
        <v>218.42857142857142</v>
      </c>
      <c r="Q6" s="10">
        <v>18</v>
      </c>
      <c r="R6" s="11">
        <v>70</v>
      </c>
      <c r="S6" s="2"/>
      <c r="T6" s="13"/>
    </row>
    <row r="7" spans="1:20" ht="15">
      <c r="A7" s="13"/>
      <c r="B7" s="19" t="s">
        <v>15</v>
      </c>
      <c r="C7" s="8" t="s">
        <v>42</v>
      </c>
      <c r="D7" s="4">
        <v>0</v>
      </c>
      <c r="E7" s="6">
        <v>161</v>
      </c>
      <c r="F7" s="4">
        <v>197</v>
      </c>
      <c r="G7" s="1">
        <v>171</v>
      </c>
      <c r="H7" s="23">
        <v>210</v>
      </c>
      <c r="I7" s="1">
        <v>179</v>
      </c>
      <c r="J7" s="9">
        <f t="shared" si="0"/>
        <v>757</v>
      </c>
      <c r="K7" s="3">
        <f t="shared" si="1"/>
        <v>189.25</v>
      </c>
      <c r="L7" s="5">
        <v>177</v>
      </c>
      <c r="M7" s="23">
        <v>227</v>
      </c>
      <c r="N7" s="1">
        <v>157</v>
      </c>
      <c r="O7" s="9">
        <f t="shared" si="2"/>
        <v>561</v>
      </c>
      <c r="P7" s="3">
        <f t="shared" si="3"/>
        <v>188.28571428571428</v>
      </c>
      <c r="Q7" s="10">
        <v>17</v>
      </c>
      <c r="R7" s="11">
        <v>20</v>
      </c>
      <c r="S7" s="2"/>
      <c r="T7" s="13"/>
    </row>
    <row r="8" spans="1:20" ht="15">
      <c r="A8" s="13"/>
      <c r="B8" s="19" t="s">
        <v>16</v>
      </c>
      <c r="C8" s="8" t="s">
        <v>32</v>
      </c>
      <c r="D8" s="4">
        <v>0</v>
      </c>
      <c r="E8" s="6">
        <v>137</v>
      </c>
      <c r="F8" s="4">
        <v>199</v>
      </c>
      <c r="G8" s="1">
        <v>157</v>
      </c>
      <c r="H8" s="4">
        <v>157</v>
      </c>
      <c r="I8" s="1">
        <v>190</v>
      </c>
      <c r="J8" s="9">
        <f t="shared" si="0"/>
        <v>703</v>
      </c>
      <c r="K8" s="3">
        <f t="shared" si="1"/>
        <v>175.75</v>
      </c>
      <c r="L8" s="22">
        <v>210</v>
      </c>
      <c r="M8" s="4">
        <v>157</v>
      </c>
      <c r="N8" s="1">
        <v>187</v>
      </c>
      <c r="O8" s="9">
        <f t="shared" si="2"/>
        <v>554</v>
      </c>
      <c r="P8" s="3">
        <f t="shared" si="3"/>
        <v>179.57142857142858</v>
      </c>
      <c r="Q8" s="10">
        <v>16</v>
      </c>
      <c r="R8" s="11">
        <v>10</v>
      </c>
      <c r="S8" s="2"/>
      <c r="T8" s="13"/>
    </row>
    <row r="9" spans="1:20" ht="15">
      <c r="A9" s="13"/>
      <c r="B9" s="19" t="s">
        <v>17</v>
      </c>
      <c r="C9" s="8" t="s">
        <v>45</v>
      </c>
      <c r="D9" s="4">
        <v>25</v>
      </c>
      <c r="E9" s="6">
        <v>117</v>
      </c>
      <c r="F9" s="4">
        <v>126</v>
      </c>
      <c r="G9" s="1">
        <v>172</v>
      </c>
      <c r="H9" s="4">
        <v>183</v>
      </c>
      <c r="I9" s="16">
        <v>205</v>
      </c>
      <c r="J9" s="9">
        <f t="shared" si="0"/>
        <v>711</v>
      </c>
      <c r="K9" s="3">
        <f t="shared" si="1"/>
        <v>177.75</v>
      </c>
      <c r="L9" s="5">
        <v>185</v>
      </c>
      <c r="M9" s="23">
        <v>203</v>
      </c>
      <c r="N9" s="1">
        <v>165</v>
      </c>
      <c r="O9" s="9">
        <f t="shared" si="2"/>
        <v>553</v>
      </c>
      <c r="P9" s="3">
        <f t="shared" si="3"/>
        <v>180.57142857142858</v>
      </c>
      <c r="Q9" s="10">
        <v>20</v>
      </c>
      <c r="R9" s="11">
        <v>20</v>
      </c>
      <c r="S9" s="2"/>
      <c r="T9" s="13"/>
    </row>
    <row r="10" spans="1:20" ht="15">
      <c r="A10" s="13"/>
      <c r="B10" s="19" t="s">
        <v>18</v>
      </c>
      <c r="C10" s="8" t="s">
        <v>43</v>
      </c>
      <c r="D10" s="4">
        <v>0</v>
      </c>
      <c r="E10" s="6">
        <v>139</v>
      </c>
      <c r="F10" s="4">
        <v>194</v>
      </c>
      <c r="G10" s="1">
        <v>155</v>
      </c>
      <c r="H10" s="4">
        <v>194</v>
      </c>
      <c r="I10" s="1">
        <v>158</v>
      </c>
      <c r="J10" s="9">
        <f t="shared" si="0"/>
        <v>701</v>
      </c>
      <c r="K10" s="3">
        <f t="shared" si="1"/>
        <v>175.25</v>
      </c>
      <c r="L10" s="5">
        <v>188</v>
      </c>
      <c r="M10" s="4">
        <v>170</v>
      </c>
      <c r="N10" s="1">
        <v>194</v>
      </c>
      <c r="O10" s="9">
        <f t="shared" si="2"/>
        <v>552</v>
      </c>
      <c r="P10" s="3">
        <f t="shared" si="3"/>
        <v>179</v>
      </c>
      <c r="Q10" s="10">
        <v>15</v>
      </c>
      <c r="R10" s="11">
        <v>0</v>
      </c>
      <c r="S10" s="2"/>
      <c r="T10" s="13"/>
    </row>
    <row r="11" spans="1:20" ht="15">
      <c r="A11" s="13"/>
      <c r="B11" s="19" t="s">
        <v>19</v>
      </c>
      <c r="C11" s="8" t="s">
        <v>37</v>
      </c>
      <c r="D11" s="4">
        <v>0</v>
      </c>
      <c r="E11" s="6">
        <v>156</v>
      </c>
      <c r="F11" s="4">
        <v>170</v>
      </c>
      <c r="G11" s="1">
        <v>179</v>
      </c>
      <c r="H11" s="4">
        <v>172</v>
      </c>
      <c r="I11" s="1">
        <v>159</v>
      </c>
      <c r="J11" s="9">
        <f t="shared" si="0"/>
        <v>680</v>
      </c>
      <c r="K11" s="3">
        <f t="shared" si="1"/>
        <v>170</v>
      </c>
      <c r="L11" s="5">
        <v>169</v>
      </c>
      <c r="M11" s="4">
        <v>156</v>
      </c>
      <c r="N11" s="22">
        <v>212</v>
      </c>
      <c r="O11" s="9">
        <f t="shared" si="2"/>
        <v>537</v>
      </c>
      <c r="P11" s="3">
        <f t="shared" si="3"/>
        <v>173.85714285714286</v>
      </c>
      <c r="Q11" s="10">
        <v>14</v>
      </c>
      <c r="R11" s="11">
        <v>10</v>
      </c>
      <c r="S11" s="2"/>
      <c r="T11" s="13"/>
    </row>
    <row r="12" spans="1:20" ht="15">
      <c r="A12" s="13"/>
      <c r="B12" s="19" t="s">
        <v>20</v>
      </c>
      <c r="C12" s="8" t="s">
        <v>35</v>
      </c>
      <c r="D12" s="4">
        <v>0</v>
      </c>
      <c r="E12" s="6">
        <v>197</v>
      </c>
      <c r="F12" s="15">
        <v>209</v>
      </c>
      <c r="G12" s="16">
        <v>208</v>
      </c>
      <c r="H12" s="18">
        <v>246</v>
      </c>
      <c r="I12" s="16">
        <v>217</v>
      </c>
      <c r="J12" s="9">
        <f t="shared" si="0"/>
        <v>880</v>
      </c>
      <c r="K12" s="3">
        <f t="shared" si="1"/>
        <v>220</v>
      </c>
      <c r="L12" s="5">
        <v>181</v>
      </c>
      <c r="M12" s="4">
        <v>173</v>
      </c>
      <c r="N12" s="1">
        <v>180</v>
      </c>
      <c r="O12" s="9">
        <f t="shared" si="2"/>
        <v>534</v>
      </c>
      <c r="P12" s="3">
        <f t="shared" si="3"/>
        <v>202</v>
      </c>
      <c r="Q12" s="10">
        <v>13</v>
      </c>
      <c r="R12" s="11">
        <v>40</v>
      </c>
      <c r="S12" s="2"/>
      <c r="T12" s="13"/>
    </row>
    <row r="13" spans="1:20" ht="15">
      <c r="A13" s="13"/>
      <c r="B13" s="19" t="s">
        <v>21</v>
      </c>
      <c r="C13" s="8" t="s">
        <v>31</v>
      </c>
      <c r="D13" s="4">
        <v>25</v>
      </c>
      <c r="E13" s="6">
        <v>147</v>
      </c>
      <c r="F13" s="4">
        <v>163</v>
      </c>
      <c r="G13" s="1">
        <v>168</v>
      </c>
      <c r="H13" s="4">
        <v>179</v>
      </c>
      <c r="I13" s="1">
        <v>162</v>
      </c>
      <c r="J13" s="9">
        <f t="shared" si="0"/>
        <v>697</v>
      </c>
      <c r="K13" s="3">
        <f t="shared" si="1"/>
        <v>174.25</v>
      </c>
      <c r="L13" s="5">
        <v>165</v>
      </c>
      <c r="M13" s="4">
        <v>178</v>
      </c>
      <c r="N13" s="1">
        <v>188</v>
      </c>
      <c r="O13" s="9">
        <f t="shared" si="2"/>
        <v>531</v>
      </c>
      <c r="P13" s="3">
        <f t="shared" si="3"/>
        <v>175.42857142857142</v>
      </c>
      <c r="Q13" s="10">
        <v>20</v>
      </c>
      <c r="R13" s="11">
        <v>0</v>
      </c>
      <c r="S13" s="2"/>
      <c r="T13" s="13"/>
    </row>
    <row r="14" spans="1:20" ht="15">
      <c r="A14" s="13"/>
      <c r="B14" s="19" t="s">
        <v>22</v>
      </c>
      <c r="C14" s="8" t="s">
        <v>36</v>
      </c>
      <c r="D14" s="4">
        <v>0</v>
      </c>
      <c r="E14" s="6">
        <v>177</v>
      </c>
      <c r="F14" s="21">
        <v>188</v>
      </c>
      <c r="G14" s="22">
        <v>210</v>
      </c>
      <c r="H14" s="23">
        <v>211</v>
      </c>
      <c r="I14" s="16">
        <v>206</v>
      </c>
      <c r="J14" s="9">
        <f t="shared" si="0"/>
        <v>815</v>
      </c>
      <c r="K14" s="3">
        <f t="shared" si="1"/>
        <v>203.75</v>
      </c>
      <c r="L14" s="22">
        <v>200</v>
      </c>
      <c r="M14" s="4">
        <v>135</v>
      </c>
      <c r="N14" s="1">
        <v>176</v>
      </c>
      <c r="O14" s="9">
        <f t="shared" si="2"/>
        <v>511</v>
      </c>
      <c r="P14" s="3">
        <f t="shared" si="3"/>
        <v>189.42857142857142</v>
      </c>
      <c r="Q14" s="10">
        <v>12</v>
      </c>
      <c r="R14" s="11">
        <v>40</v>
      </c>
      <c r="S14" s="2"/>
      <c r="T14" s="13"/>
    </row>
    <row r="15" spans="1:20" ht="15">
      <c r="A15" s="13"/>
      <c r="B15" s="19" t="s">
        <v>23</v>
      </c>
      <c r="C15" s="8" t="s">
        <v>34</v>
      </c>
      <c r="D15" s="4">
        <v>0</v>
      </c>
      <c r="E15" s="6">
        <v>172</v>
      </c>
      <c r="F15" s="15">
        <v>210</v>
      </c>
      <c r="G15" s="16">
        <v>203</v>
      </c>
      <c r="H15" s="4">
        <v>180</v>
      </c>
      <c r="I15" s="1">
        <v>181</v>
      </c>
      <c r="J15" s="9">
        <f t="shared" si="0"/>
        <v>774</v>
      </c>
      <c r="K15" s="3">
        <f t="shared" si="1"/>
        <v>193.5</v>
      </c>
      <c r="L15" s="5">
        <v>128</v>
      </c>
      <c r="M15" s="4">
        <v>197</v>
      </c>
      <c r="N15" s="1">
        <v>173</v>
      </c>
      <c r="O15" s="9">
        <f t="shared" si="2"/>
        <v>498</v>
      </c>
      <c r="P15" s="3">
        <f t="shared" si="3"/>
        <v>181.71428571428572</v>
      </c>
      <c r="Q15" s="10">
        <v>11</v>
      </c>
      <c r="R15" s="11">
        <v>20</v>
      </c>
      <c r="S15" s="2"/>
      <c r="T15" s="13"/>
    </row>
    <row r="16" spans="1:20" ht="15">
      <c r="A16" s="13"/>
      <c r="B16" s="19" t="s">
        <v>24</v>
      </c>
      <c r="C16" s="8" t="s">
        <v>39</v>
      </c>
      <c r="D16" s="4">
        <v>0</v>
      </c>
      <c r="E16" s="6">
        <v>133</v>
      </c>
      <c r="F16" s="23">
        <v>211</v>
      </c>
      <c r="G16" s="1">
        <v>182</v>
      </c>
      <c r="H16" s="4">
        <v>174</v>
      </c>
      <c r="I16" s="1">
        <v>172</v>
      </c>
      <c r="J16" s="9">
        <f t="shared" si="0"/>
        <v>739</v>
      </c>
      <c r="K16" s="3">
        <f t="shared" si="1"/>
        <v>184.75</v>
      </c>
      <c r="L16" s="5">
        <v>165</v>
      </c>
      <c r="M16" s="4">
        <v>113</v>
      </c>
      <c r="N16" s="1">
        <v>188</v>
      </c>
      <c r="O16" s="9">
        <f t="shared" si="2"/>
        <v>466</v>
      </c>
      <c r="P16" s="3">
        <f t="shared" si="3"/>
        <v>172.14285714285714</v>
      </c>
      <c r="Q16" s="10">
        <v>10</v>
      </c>
      <c r="R16" s="11">
        <v>10</v>
      </c>
      <c r="S16" s="2"/>
      <c r="T16" s="13"/>
    </row>
    <row r="17" spans="1:20" ht="15">
      <c r="A17" s="13"/>
      <c r="B17" s="19" t="s">
        <v>25</v>
      </c>
      <c r="C17" s="8" t="s">
        <v>33</v>
      </c>
      <c r="D17" s="4">
        <v>0</v>
      </c>
      <c r="E17" s="6">
        <v>169</v>
      </c>
      <c r="F17" s="15">
        <v>212</v>
      </c>
      <c r="G17" s="16">
        <v>226</v>
      </c>
      <c r="H17" s="15">
        <v>216</v>
      </c>
      <c r="I17" s="16">
        <v>209</v>
      </c>
      <c r="J17" s="9">
        <f t="shared" si="0"/>
        <v>863</v>
      </c>
      <c r="K17" s="3">
        <f t="shared" si="1"/>
        <v>215.75</v>
      </c>
      <c r="L17" s="5">
        <v>153</v>
      </c>
      <c r="M17" s="4">
        <v>170</v>
      </c>
      <c r="N17" s="1">
        <v>141</v>
      </c>
      <c r="O17" s="9">
        <f t="shared" si="2"/>
        <v>464</v>
      </c>
      <c r="P17" s="3">
        <f t="shared" si="3"/>
        <v>189.57142857142858</v>
      </c>
      <c r="Q17" s="10">
        <v>9</v>
      </c>
      <c r="R17" s="11">
        <v>40</v>
      </c>
      <c r="S17" s="2"/>
      <c r="T17" s="13"/>
    </row>
    <row r="18" spans="1:20" ht="15">
      <c r="A18" s="13"/>
      <c r="B18" s="19" t="s">
        <v>26</v>
      </c>
      <c r="C18" s="8" t="s">
        <v>38</v>
      </c>
      <c r="D18" s="4">
        <v>0</v>
      </c>
      <c r="E18" s="6">
        <v>149</v>
      </c>
      <c r="F18" s="4">
        <v>163</v>
      </c>
      <c r="G18" s="1">
        <v>178</v>
      </c>
      <c r="H18" s="4">
        <v>170</v>
      </c>
      <c r="I18" s="1">
        <v>184</v>
      </c>
      <c r="J18" s="9">
        <f t="shared" si="0"/>
        <v>695</v>
      </c>
      <c r="K18" s="3">
        <f t="shared" si="1"/>
        <v>173.75</v>
      </c>
      <c r="L18" s="5">
        <v>157</v>
      </c>
      <c r="M18" s="4">
        <v>147</v>
      </c>
      <c r="N18" s="1">
        <v>155</v>
      </c>
      <c r="O18" s="9">
        <f t="shared" si="2"/>
        <v>459</v>
      </c>
      <c r="P18" s="3">
        <f t="shared" si="3"/>
        <v>164.85714285714286</v>
      </c>
      <c r="Q18" s="10">
        <v>8</v>
      </c>
      <c r="R18" s="11">
        <v>0</v>
      </c>
      <c r="S18" s="2"/>
      <c r="T18" s="13"/>
    </row>
    <row r="19" spans="1:20" ht="15">
      <c r="A19" s="13"/>
      <c r="B19" s="19" t="s">
        <v>27</v>
      </c>
      <c r="C19" s="8" t="s">
        <v>46</v>
      </c>
      <c r="D19" s="4">
        <v>0</v>
      </c>
      <c r="E19" s="6">
        <v>139</v>
      </c>
      <c r="F19" s="4">
        <v>142</v>
      </c>
      <c r="G19" s="1">
        <v>174</v>
      </c>
      <c r="H19" s="4">
        <v>158</v>
      </c>
      <c r="I19" s="1">
        <v>224</v>
      </c>
      <c r="J19" s="9">
        <f t="shared" si="0"/>
        <v>698</v>
      </c>
      <c r="K19" s="3">
        <f t="shared" si="1"/>
        <v>174.5</v>
      </c>
      <c r="L19" s="5">
        <v>146</v>
      </c>
      <c r="M19" s="4">
        <v>111</v>
      </c>
      <c r="N19" s="1">
        <v>189</v>
      </c>
      <c r="O19" s="9">
        <f t="shared" si="2"/>
        <v>446</v>
      </c>
      <c r="P19" s="3">
        <f t="shared" si="3"/>
        <v>163.42857142857142</v>
      </c>
      <c r="Q19" s="10">
        <v>7</v>
      </c>
      <c r="R19" s="11">
        <v>10</v>
      </c>
      <c r="S19" s="2"/>
      <c r="T19" s="13"/>
    </row>
    <row r="20" spans="1:20" ht="15">
      <c r="A20" s="13"/>
      <c r="B20" s="14" t="s">
        <v>28</v>
      </c>
      <c r="C20" s="20" t="s">
        <v>44</v>
      </c>
      <c r="D20" s="4">
        <v>0</v>
      </c>
      <c r="E20" s="6">
        <v>153</v>
      </c>
      <c r="F20" s="4">
        <v>186</v>
      </c>
      <c r="G20" s="1">
        <v>191</v>
      </c>
      <c r="H20" s="4">
        <v>193</v>
      </c>
      <c r="I20" s="1">
        <v>165</v>
      </c>
      <c r="J20" s="9">
        <f t="shared" si="0"/>
        <v>735</v>
      </c>
      <c r="K20" s="3">
        <f t="shared" si="1"/>
        <v>183.75</v>
      </c>
      <c r="L20" s="5"/>
      <c r="M20" s="4"/>
      <c r="N20" s="1"/>
      <c r="O20" s="9">
        <f t="shared" si="2"/>
        <v>0</v>
      </c>
      <c r="P20" s="3"/>
      <c r="Q20" s="10">
        <v>6</v>
      </c>
      <c r="R20" s="11">
        <v>0</v>
      </c>
      <c r="S20" s="2"/>
      <c r="T20" s="13"/>
    </row>
    <row r="21" spans="1:20" ht="15">
      <c r="A21" s="13"/>
      <c r="B21" s="14" t="s">
        <v>29</v>
      </c>
      <c r="C21" s="20" t="s">
        <v>48</v>
      </c>
      <c r="D21" s="4">
        <v>0</v>
      </c>
      <c r="E21" s="6">
        <v>144</v>
      </c>
      <c r="F21" s="4">
        <v>192</v>
      </c>
      <c r="G21" s="1">
        <v>161</v>
      </c>
      <c r="H21" s="4">
        <v>165</v>
      </c>
      <c r="I21" s="1">
        <v>166</v>
      </c>
      <c r="J21" s="9">
        <f t="shared" si="0"/>
        <v>684</v>
      </c>
      <c r="K21" s="3">
        <f t="shared" si="1"/>
        <v>171</v>
      </c>
      <c r="L21" s="5"/>
      <c r="M21" s="4"/>
      <c r="N21" s="1"/>
      <c r="O21" s="9">
        <f t="shared" si="2"/>
        <v>0</v>
      </c>
      <c r="P21" s="3"/>
      <c r="Q21" s="10">
        <v>5</v>
      </c>
      <c r="R21" s="11">
        <v>0</v>
      </c>
      <c r="S21" s="2"/>
      <c r="T21" s="13"/>
    </row>
    <row r="22" spans="1:20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</sheetData>
  <mergeCells count="2">
    <mergeCell ref="B1:P1"/>
    <mergeCell ref="B2:P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 Magula TT MAGI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Bowling</cp:lastModifiedBy>
  <dcterms:created xsi:type="dcterms:W3CDTF">2007-08-07T14:17:23Z</dcterms:created>
  <dcterms:modified xsi:type="dcterms:W3CDTF">2007-08-08T09:02:22Z</dcterms:modified>
  <cp:category/>
  <cp:version/>
  <cp:contentType/>
  <cp:contentStatus/>
</cp:coreProperties>
</file>